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4 SUPRIMENTO DE FUNDOS\PRESTAÇÃO DE CONTAS\2025\"/>
    </mc:Choice>
  </mc:AlternateContent>
  <xr:revisionPtr revIDLastSave="0" documentId="13_ncr:1_{7A844373-BCAE-4537-B76E-5E6BF5C61D9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F_2025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0" i="1" l="1"/>
  <c r="M29" i="1"/>
  <c r="M28" i="1"/>
  <c r="M27" i="1"/>
  <c r="M26" i="1"/>
  <c r="M23" i="1"/>
  <c r="M22" i="1"/>
  <c r="M25" i="1"/>
  <c r="M24" i="1"/>
  <c r="M21" i="1"/>
  <c r="M20" i="1"/>
  <c r="M19" i="1"/>
  <c r="M18" i="1"/>
  <c r="M15" i="1"/>
  <c r="M14" i="1"/>
  <c r="M17" i="1"/>
  <c r="M16" i="1"/>
  <c r="M13" i="1"/>
  <c r="M12" i="1"/>
  <c r="M9" i="1"/>
  <c r="M8" i="1"/>
  <c r="M7" i="1"/>
  <c r="M6" i="1"/>
  <c r="M11" i="1"/>
  <c r="M10" i="1"/>
</calcChain>
</file>

<file path=xl/sharedStrings.xml><?xml version="1.0" encoding="utf-8"?>
<sst xmlns="http://schemas.openxmlformats.org/spreadsheetml/2006/main" count="230" uniqueCount="131">
  <si>
    <t>PODER JUDICIÁRIO
TRIBUNAL SUPERIOR ELEITORAL
SECRETARIA DE PLANEJAMENTO, ORÇAMENTO, FINANÇAS E CONTABILIDADE
COORDENADORIA DE EXECUÇÃO ORÇAMENTÁRIA E FINANCEIRA
SEÇÃO DE PRESTAÇÃO DE CONTAS E CONFORMIDADE DOCUMENTAL</t>
  </si>
  <si>
    <t>SUPRIMENTO DE FUNDOS 2025</t>
  </si>
  <si>
    <t>Nome
Matrícula</t>
  </si>
  <si>
    <t>Unidade de Lotação</t>
  </si>
  <si>
    <t>Processo SEI</t>
  </si>
  <si>
    <t>Período de Aplicação</t>
  </si>
  <si>
    <t>Prazo p/ Prestação de Contas</t>
  </si>
  <si>
    <t>Nº do Empenho</t>
  </si>
  <si>
    <t>Natureza da Despesa</t>
  </si>
  <si>
    <t>Valores (R$)</t>
  </si>
  <si>
    <t>Situação</t>
  </si>
  <si>
    <t>Observação</t>
  </si>
  <si>
    <t>Concessão</t>
  </si>
  <si>
    <t>Pagamento</t>
  </si>
  <si>
    <t>Prestação de Contas</t>
  </si>
  <si>
    <t>Data Inicial</t>
  </si>
  <si>
    <t>Data Final</t>
  </si>
  <si>
    <t>Concedido</t>
  </si>
  <si>
    <t>Utilizado</t>
  </si>
  <si>
    <t>Anulado ou Devolvido</t>
  </si>
  <si>
    <t>CÁTILA OLIVEIRA RODRIGUES DA MATTA
30900769</t>
  </si>
  <si>
    <t>SECOMP</t>
  </si>
  <si>
    <t>2025.38-0</t>
  </si>
  <si>
    <t>2025.2718-0</t>
  </si>
  <si>
    <t>2025NE000068</t>
  </si>
  <si>
    <t>33.90.39</t>
  </si>
  <si>
    <t>Concluído</t>
  </si>
  <si>
    <t>Contas aprovadas em 10/04/2025 (3199475)</t>
  </si>
  <si>
    <t>2025NE000069</t>
  </si>
  <si>
    <t>33.90.30</t>
  </si>
  <si>
    <t>MARCO ANTÔNIO FERREIRA DE SOUSA
30901485</t>
  </si>
  <si>
    <t>SENAP</t>
  </si>
  <si>
    <t>2025.54-1</t>
  </si>
  <si>
    <t>2025.2255-3</t>
  </si>
  <si>
    <t>2025NE000073</t>
  </si>
  <si>
    <t>Contas aprovadas em 17/04/2025 (3207105)</t>
  </si>
  <si>
    <t>2025NE000074</t>
  </si>
  <si>
    <t>PRISCILA FERREIRA MEDEIRO DA SILVA RAMOS 30901569</t>
  </si>
  <si>
    <t>ACCJE</t>
  </si>
  <si>
    <t>2025.177-7</t>
  </si>
  <si>
    <t>-</t>
  </si>
  <si>
    <t>2025NE000087</t>
  </si>
  <si>
    <t>Não houve utilização dos créditos (3096336)</t>
  </si>
  <si>
    <t>2025NE000088</t>
  </si>
  <si>
    <t>ROGERIO AZEVEDO RIBEIRO
30901712</t>
  </si>
  <si>
    <t>SESEN</t>
  </si>
  <si>
    <t>2025.211-0</t>
  </si>
  <si>
    <t>2025.2511-0</t>
  </si>
  <si>
    <t>2025NE000090</t>
  </si>
  <si>
    <t>Contas aprovadas em 17/04/2025 (3210217)</t>
  </si>
  <si>
    <t>2025NE000089</t>
  </si>
  <si>
    <t>MÁRCIO BORBA XAVIER
30900340</t>
  </si>
  <si>
    <t>SEGET</t>
  </si>
  <si>
    <t>2025.902-6</t>
  </si>
  <si>
    <t>2025.3559-0</t>
  </si>
  <si>
    <t>2025NE000162</t>
  </si>
  <si>
    <t>Contas aprovadas em 29/05/2025 (3240705)</t>
  </si>
  <si>
    <t>2025NE000163</t>
  </si>
  <si>
    <t>CLEBER OLIVEIRA DA ROCHA
30901709</t>
  </si>
  <si>
    <t>2025.1726-6</t>
  </si>
  <si>
    <t>2025.4103-5</t>
  </si>
  <si>
    <t>2025NE000229</t>
  </si>
  <si>
    <t>Contas aprovadas em 25/05/2025 (3239184)</t>
  </si>
  <si>
    <t>2025NE000230</t>
  </si>
  <si>
    <t>RAPHAEL BARBOSA CASTRO
30901340</t>
  </si>
  <si>
    <t>SEADM</t>
  </si>
  <si>
    <t>2025.211-9</t>
  </si>
  <si>
    <t>2025.4743-2</t>
  </si>
  <si>
    <t>2025NE000276</t>
  </si>
  <si>
    <t>Contas aprovadas c/ ressalva em 12/06/2025 (3260218)</t>
  </si>
  <si>
    <t>2025NE000277</t>
  </si>
  <si>
    <t>ANDERSON VIDAL CORRÊA
30900682</t>
  </si>
  <si>
    <t>2025.3170-6</t>
  </si>
  <si>
    <t>2025NE000372</t>
  </si>
  <si>
    <t>Não houve utilização dos créditos (3270548)</t>
  </si>
  <si>
    <t>2025NE000371</t>
  </si>
  <si>
    <t>ANDRÉ LUIZ PORTO
30901303</t>
  </si>
  <si>
    <t>2025.2013-5</t>
  </si>
  <si>
    <t>2025.7179-1</t>
  </si>
  <si>
    <t>2025NE000397</t>
  </si>
  <si>
    <t>2025NE000398</t>
  </si>
  <si>
    <t>2025.2021-6</t>
  </si>
  <si>
    <t>2025.5662-8</t>
  </si>
  <si>
    <t>2025NE000399</t>
  </si>
  <si>
    <t>Contas aprovadas em 15/07/2025 (3291999)</t>
  </si>
  <si>
    <t>2025NE000400</t>
  </si>
  <si>
    <t>2025.3823-9</t>
  </si>
  <si>
    <t>2025.7293-3</t>
  </si>
  <si>
    <t>2025NE000411</t>
  </si>
  <si>
    <t>2025NE000410</t>
  </si>
  <si>
    <t>DENIZ CESAR BEZ BATTI
30901715</t>
  </si>
  <si>
    <t>SPI</t>
  </si>
  <si>
    <t>2025.4706-8</t>
  </si>
  <si>
    <t>2025.8043-0</t>
  </si>
  <si>
    <t>2025NE000437</t>
  </si>
  <si>
    <t>2025.4637-1</t>
  </si>
  <si>
    <t>2025NE000469</t>
  </si>
  <si>
    <t>Em utilização</t>
  </si>
  <si>
    <t>Suprido</t>
  </si>
  <si>
    <t>2025NE000470</t>
  </si>
  <si>
    <t>PALOMA LEAL COUTINHO
309R0762</t>
  </si>
  <si>
    <t>2025.5963-5</t>
  </si>
  <si>
    <t>2025NE000500</t>
  </si>
  <si>
    <t>2025NE000501</t>
  </si>
  <si>
    <t>2025.7196-1</t>
  </si>
  <si>
    <t>2025NE000522</t>
  </si>
  <si>
    <t>2025NE000523</t>
  </si>
  <si>
    <t>2025.7381-6</t>
  </si>
  <si>
    <t>2025NE000525</t>
  </si>
  <si>
    <t>2025NE000524</t>
  </si>
  <si>
    <t>JOSÉ ELIAS DE OLIVEIRA
30901120</t>
  </si>
  <si>
    <t>2025.7270-4</t>
  </si>
  <si>
    <t>Contas aprovadas em 14/08/2025 (3326028)</t>
  </si>
  <si>
    <t>Contas aprovadas em 14/08/2025 (3327229)</t>
  </si>
  <si>
    <t>Contas aprovadas em 18/07/2025 (3327197)</t>
  </si>
  <si>
    <t>2025.6188-5</t>
  </si>
  <si>
    <t>2025NE000504</t>
  </si>
  <si>
    <t>Não houve utilização dos créditos (3361337)</t>
  </si>
  <si>
    <t>2025NE000505</t>
  </si>
  <si>
    <t>Em análise</t>
  </si>
  <si>
    <t>SEPCD/CEOFI/SOF</t>
  </si>
  <si>
    <t>SEATO</t>
  </si>
  <si>
    <t>SPE</t>
  </si>
  <si>
    <t>2025.3119-6</t>
  </si>
  <si>
    <t>10/11/254</t>
  </si>
  <si>
    <t>2025NE000571</t>
  </si>
  <si>
    <t>2025NE000549</t>
  </si>
  <si>
    <t>2025NE000550</t>
  </si>
  <si>
    <t>2025.8145-2</t>
  </si>
  <si>
    <t>2025NE000623</t>
  </si>
  <si>
    <t>PAULO WILLIAM ALVES PAIVA
30901423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</si>
</sst>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128">
    <xf numFmtId="0" fontId="0" fillId="0" borderId="0" xfId="0"/>
    <xf numFmtId="0" fontId="0" fillId="0" borderId="0" xfId="0" applyAlignment="1">
      <alignment wrapText="1"/>
    </xf>
    <xf numFmtId="0" fontId="0" fillId="0" borderId="1" xfId="1" applyFont="1" applyBorder="1" applyAlignment="1">
      <alignment horizontal="center"/>
    </xf>
    <xf numFmtId="0" fontId="0" fillId="0" borderId="1" xfId="1" applyFont="1" applyBorder="1" applyAlignment="1">
      <alignment horizontal="center" vertical="center"/>
    </xf>
    <xf numFmtId="43" fontId="1" fillId="3" borderId="1" xfId="3" applyFon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/>
    </xf>
    <xf numFmtId="43" fontId="1" fillId="2" borderId="1" xfId="3" applyFon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3" fontId="0" fillId="0" borderId="1" xfId="1" applyNumberFormat="1" applyFont="1" applyBorder="1" applyAlignment="1">
      <alignment horizontal="center" vertical="center"/>
    </xf>
    <xf numFmtId="43" fontId="1" fillId="2" borderId="1" xfId="3" applyFont="1" applyFill="1" applyBorder="1" applyAlignment="1">
      <alignment horizontal="right"/>
    </xf>
    <xf numFmtId="43" fontId="1" fillId="2" borderId="1" xfId="3" applyFont="1" applyFill="1" applyBorder="1" applyAlignment="1">
      <alignment horizontal="right" vertical="center"/>
    </xf>
    <xf numFmtId="43" fontId="0" fillId="3" borderId="1" xfId="3" applyFont="1" applyFill="1" applyBorder="1" applyAlignment="1">
      <alignment horizontal="center" vertical="center"/>
    </xf>
    <xf numFmtId="43" fontId="0" fillId="2" borderId="1" xfId="0" applyNumberFormat="1" applyFill="1" applyBorder="1" applyAlignment="1">
      <alignment horizontal="right"/>
    </xf>
    <xf numFmtId="43" fontId="0" fillId="3" borderId="1" xfId="0" applyNumberFormat="1" applyFill="1" applyBorder="1" applyAlignment="1">
      <alignment horizontal="right"/>
    </xf>
    <xf numFmtId="43" fontId="1" fillId="3" borderId="1" xfId="3" applyFont="1" applyFill="1" applyBorder="1" applyAlignment="1">
      <alignment horizontal="right" vertical="center"/>
    </xf>
    <xf numFmtId="3" fontId="0" fillId="2" borderId="1" xfId="1" applyNumberFormat="1" applyFont="1" applyFill="1" applyBorder="1" applyAlignment="1">
      <alignment horizontal="center" vertical="center"/>
    </xf>
    <xf numFmtId="43" fontId="1" fillId="2" borderId="6" xfId="3" applyFont="1" applyFill="1" applyBorder="1" applyAlignment="1">
      <alignment horizontal="center" vertical="center"/>
    </xf>
    <xf numFmtId="43" fontId="1" fillId="0" borderId="1" xfId="3" applyFont="1" applyFill="1" applyBorder="1" applyAlignment="1">
      <alignment horizontal="center" vertical="center"/>
    </xf>
    <xf numFmtId="43" fontId="0" fillId="0" borderId="1" xfId="0" applyNumberFormat="1" applyBorder="1" applyAlignment="1">
      <alignment horizontal="right"/>
    </xf>
    <xf numFmtId="43" fontId="0" fillId="2" borderId="6" xfId="0" applyNumberFormat="1" applyFill="1" applyBorder="1" applyAlignment="1">
      <alignment horizontal="right"/>
    </xf>
    <xf numFmtId="43" fontId="6" fillId="0" borderId="1" xfId="3" applyFont="1" applyFill="1" applyBorder="1" applyAlignment="1">
      <alignment horizontal="center" vertical="center"/>
    </xf>
    <xf numFmtId="43" fontId="0" fillId="2" borderId="1" xfId="3" applyFont="1" applyFill="1" applyBorder="1" applyAlignment="1">
      <alignment horizontal="center" vertical="center"/>
    </xf>
    <xf numFmtId="0" fontId="0" fillId="2" borderId="6" xfId="1" applyFont="1" applyFill="1" applyBorder="1" applyAlignment="1">
      <alignment horizontal="center"/>
    </xf>
    <xf numFmtId="3" fontId="0" fillId="2" borderId="6" xfId="1" applyNumberFormat="1" applyFont="1" applyFill="1" applyBorder="1" applyAlignment="1">
      <alignment horizontal="center" vertical="center"/>
    </xf>
    <xf numFmtId="43" fontId="0" fillId="2" borderId="6" xfId="3" applyFont="1" applyFill="1" applyBorder="1" applyAlignment="1">
      <alignment horizontal="center" vertical="center"/>
    </xf>
    <xf numFmtId="43" fontId="1" fillId="0" borderId="1" xfId="3" applyFont="1" applyFill="1" applyBorder="1" applyAlignment="1">
      <alignment horizontal="right"/>
    </xf>
    <xf numFmtId="43" fontId="1" fillId="0" borderId="1" xfId="3" applyFont="1" applyFill="1" applyBorder="1" applyAlignment="1">
      <alignment horizontal="right" vertical="center"/>
    </xf>
    <xf numFmtId="43" fontId="0" fillId="0" borderId="1" xfId="3" applyFont="1" applyFill="1" applyBorder="1" applyAlignment="1">
      <alignment horizontal="center" vertical="center"/>
    </xf>
    <xf numFmtId="0" fontId="0" fillId="0" borderId="1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4" fillId="3" borderId="4" xfId="2" applyFill="1" applyBorder="1" applyAlignment="1">
      <alignment horizontal="center" vertical="center" wrapText="1"/>
    </xf>
    <xf numFmtId="43" fontId="0" fillId="3" borderId="1" xfId="0" applyNumberFormat="1" applyFill="1" applyBorder="1" applyAlignment="1">
      <alignment horizontal="right" vertical="center"/>
    </xf>
    <xf numFmtId="0" fontId="4" fillId="2" borderId="4" xfId="2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/>
    <xf numFmtId="14" fontId="6" fillId="4" borderId="8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right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7" fillId="0" borderId="14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4" fillId="2" borderId="4" xfId="2" applyFill="1" applyBorder="1" applyAlignment="1">
      <alignment horizontal="center" vertical="center" wrapText="1"/>
    </xf>
    <xf numFmtId="0" fontId="4" fillId="2" borderId="4" xfId="2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1" fillId="2" borderId="1" xfId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14" fontId="1" fillId="2" borderId="1" xfId="1" applyNumberForma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5" xfId="1" applyFont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0" fillId="2" borderId="5" xfId="1" applyFont="1" applyFill="1" applyBorder="1" applyAlignment="1">
      <alignment horizontal="center" vertical="center" wrapText="1"/>
    </xf>
    <xf numFmtId="0" fontId="1" fillId="2" borderId="5" xfId="1" applyFill="1" applyBorder="1" applyAlignment="1">
      <alignment horizontal="center" vertical="center"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1" applyFont="1" applyFill="1" applyBorder="1" applyAlignment="1">
      <alignment horizontal="center" vertical="center" wrapText="1"/>
    </xf>
    <xf numFmtId="0" fontId="1" fillId="3" borderId="1" xfId="1" applyFill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/>
    </xf>
    <xf numFmtId="0" fontId="0" fillId="3" borderId="1" xfId="1" applyFont="1" applyFill="1" applyBorder="1" applyAlignment="1">
      <alignment horizontal="center" vertical="center"/>
    </xf>
    <xf numFmtId="0" fontId="1" fillId="3" borderId="1" xfId="1" applyFill="1" applyBorder="1" applyAlignment="1">
      <alignment horizontal="center" vertical="center"/>
    </xf>
    <xf numFmtId="0" fontId="4" fillId="0" borderId="4" xfId="2" applyBorder="1" applyAlignment="1">
      <alignment horizontal="center" vertical="center" wrapText="1"/>
    </xf>
    <xf numFmtId="0" fontId="4" fillId="0" borderId="4" xfId="2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4" fontId="6" fillId="0" borderId="8" xfId="0" applyNumberFormat="1" applyFont="1" applyBorder="1" applyAlignment="1">
      <alignment horizontal="center" vertical="center"/>
    </xf>
    <xf numFmtId="14" fontId="6" fillId="0" borderId="9" xfId="0" applyNumberFormat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14" fontId="1" fillId="0" borderId="1" xfId="1" applyNumberFormat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3" fontId="0" fillId="2" borderId="1" xfId="1" applyNumberFormat="1" applyFont="1" applyFill="1" applyBorder="1" applyAlignment="1">
      <alignment horizontal="center" vertical="center"/>
    </xf>
    <xf numFmtId="3" fontId="0" fillId="0" borderId="1" xfId="1" applyNumberFormat="1" applyFont="1" applyBorder="1" applyAlignment="1">
      <alignment horizontal="center" vertical="center"/>
    </xf>
    <xf numFmtId="0" fontId="5" fillId="3" borderId="15" xfId="2" applyFont="1" applyFill="1" applyBorder="1" applyAlignment="1">
      <alignment horizontal="center" vertical="center" wrapText="1"/>
    </xf>
    <xf numFmtId="0" fontId="5" fillId="3" borderId="16" xfId="2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0" fontId="0" fillId="0" borderId="9" xfId="1" applyFont="1" applyBorder="1" applyAlignment="1">
      <alignment horizontal="center" vertical="center" wrapText="1"/>
    </xf>
    <xf numFmtId="0" fontId="0" fillId="0" borderId="9" xfId="1" applyFont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14" fontId="6" fillId="4" borderId="8" xfId="0" applyNumberFormat="1" applyFont="1" applyFill="1" applyBorder="1" applyAlignment="1">
      <alignment horizontal="center" vertical="center"/>
    </xf>
    <xf numFmtId="14" fontId="6" fillId="4" borderId="9" xfId="0" applyNumberFormat="1" applyFont="1" applyFill="1" applyBorder="1" applyAlignment="1">
      <alignment horizontal="center" vertical="center"/>
    </xf>
    <xf numFmtId="0" fontId="0" fillId="2" borderId="8" xfId="1" applyFont="1" applyFill="1" applyBorder="1" applyAlignment="1">
      <alignment horizontal="center" vertical="center" wrapText="1"/>
    </xf>
    <xf numFmtId="0" fontId="0" fillId="2" borderId="9" xfId="1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/>
    </xf>
    <xf numFmtId="0" fontId="5" fillId="2" borderId="11" xfId="2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 wrapText="1"/>
    </xf>
    <xf numFmtId="0" fontId="1" fillId="2" borderId="6" xfId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2" borderId="7" xfId="1" applyFill="1" applyBorder="1" applyAlignment="1">
      <alignment horizontal="center" vertical="center" wrapText="1"/>
    </xf>
  </cellXfs>
  <cellStyles count="4">
    <cellStyle name="Normal" xfId="0" builtinId="0"/>
    <cellStyle name="Normal 3" xfId="2" xr:uid="{00000000-0005-0000-0000-000001000000}"/>
    <cellStyle name="Normal 5" xfId="1" xr:uid="{00000000-0005-0000-0000-000002000000}"/>
    <cellStyle name="Separador de milhares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7"/>
  <sheetViews>
    <sheetView tabSelected="1" workbookViewId="0">
      <pane xSplit="1" ySplit="5" topLeftCell="B6" activePane="bottomRight" state="frozen"/>
      <selection pane="topRight"/>
      <selection pane="bottomLeft"/>
      <selection pane="bottomRight" activeCell="I41" sqref="I41"/>
    </sheetView>
  </sheetViews>
  <sheetFormatPr defaultRowHeight="15" x14ac:dyDescent="0.25"/>
  <cols>
    <col min="1" max="1" width="42.85546875" customWidth="1"/>
    <col min="2" max="2" width="10.42578125" style="1" customWidth="1"/>
    <col min="3" max="3" width="12.7109375" customWidth="1"/>
    <col min="4" max="4" width="13.28515625" bestFit="1" customWidth="1"/>
    <col min="5" max="5" width="13.5703125" customWidth="1"/>
    <col min="6" max="7" width="12.42578125" customWidth="1"/>
    <col min="8" max="8" width="13.140625" customWidth="1"/>
    <col min="9" max="9" width="15.85546875" customWidth="1"/>
    <col min="10" max="10" width="12.140625" customWidth="1"/>
    <col min="11" max="13" width="11.42578125" customWidth="1"/>
    <col min="14" max="14" width="21.85546875" customWidth="1"/>
    <col min="15" max="15" width="28.7109375" customWidth="1"/>
    <col min="257" max="257" width="42.85546875" customWidth="1"/>
    <col min="258" max="258" width="10.42578125" customWidth="1"/>
    <col min="259" max="261" width="12.7109375" customWidth="1"/>
    <col min="262" max="263" width="12.42578125" customWidth="1"/>
    <col min="264" max="264" width="13.140625" customWidth="1"/>
    <col min="265" max="265" width="15.85546875" customWidth="1"/>
    <col min="266" max="266" width="12.140625" customWidth="1"/>
    <col min="267" max="269" width="11.42578125" customWidth="1"/>
    <col min="270" max="270" width="21.85546875" customWidth="1"/>
    <col min="271" max="271" width="28.7109375" customWidth="1"/>
    <col min="513" max="513" width="42.85546875" customWidth="1"/>
    <col min="514" max="514" width="10.42578125" customWidth="1"/>
    <col min="515" max="517" width="12.7109375" customWidth="1"/>
    <col min="518" max="519" width="12.42578125" customWidth="1"/>
    <col min="520" max="520" width="13.140625" customWidth="1"/>
    <col min="521" max="521" width="15.85546875" customWidth="1"/>
    <col min="522" max="522" width="12.140625" customWidth="1"/>
    <col min="523" max="525" width="11.42578125" customWidth="1"/>
    <col min="526" max="526" width="21.85546875" customWidth="1"/>
    <col min="527" max="527" width="28.7109375" customWidth="1"/>
    <col min="769" max="769" width="42.85546875" customWidth="1"/>
    <col min="770" max="770" width="10.42578125" customWidth="1"/>
    <col min="771" max="773" width="12.7109375" customWidth="1"/>
    <col min="774" max="775" width="12.42578125" customWidth="1"/>
    <col min="776" max="776" width="13.140625" customWidth="1"/>
    <col min="777" max="777" width="15.85546875" customWidth="1"/>
    <col min="778" max="778" width="12.140625" customWidth="1"/>
    <col min="779" max="781" width="11.42578125" customWidth="1"/>
    <col min="782" max="782" width="21.85546875" customWidth="1"/>
    <col min="783" max="783" width="28.7109375" customWidth="1"/>
    <col min="1025" max="1025" width="42.85546875" customWidth="1"/>
    <col min="1026" max="1026" width="10.42578125" customWidth="1"/>
    <col min="1027" max="1029" width="12.7109375" customWidth="1"/>
    <col min="1030" max="1031" width="12.42578125" customWidth="1"/>
    <col min="1032" max="1032" width="13.140625" customWidth="1"/>
    <col min="1033" max="1033" width="15.85546875" customWidth="1"/>
    <col min="1034" max="1034" width="12.140625" customWidth="1"/>
    <col min="1035" max="1037" width="11.42578125" customWidth="1"/>
    <col min="1038" max="1038" width="21.85546875" customWidth="1"/>
    <col min="1039" max="1039" width="28.7109375" customWidth="1"/>
    <col min="1281" max="1281" width="42.85546875" customWidth="1"/>
    <col min="1282" max="1282" width="10.42578125" customWidth="1"/>
    <col min="1283" max="1285" width="12.7109375" customWidth="1"/>
    <col min="1286" max="1287" width="12.42578125" customWidth="1"/>
    <col min="1288" max="1288" width="13.140625" customWidth="1"/>
    <col min="1289" max="1289" width="15.85546875" customWidth="1"/>
    <col min="1290" max="1290" width="12.140625" customWidth="1"/>
    <col min="1291" max="1293" width="11.42578125" customWidth="1"/>
    <col min="1294" max="1294" width="21.85546875" customWidth="1"/>
    <col min="1295" max="1295" width="28.7109375" customWidth="1"/>
    <col min="1537" max="1537" width="42.85546875" customWidth="1"/>
    <col min="1538" max="1538" width="10.42578125" customWidth="1"/>
    <col min="1539" max="1541" width="12.7109375" customWidth="1"/>
    <col min="1542" max="1543" width="12.42578125" customWidth="1"/>
    <col min="1544" max="1544" width="13.140625" customWidth="1"/>
    <col min="1545" max="1545" width="15.85546875" customWidth="1"/>
    <col min="1546" max="1546" width="12.140625" customWidth="1"/>
    <col min="1547" max="1549" width="11.42578125" customWidth="1"/>
    <col min="1550" max="1550" width="21.85546875" customWidth="1"/>
    <col min="1551" max="1551" width="28.7109375" customWidth="1"/>
    <col min="1793" max="1793" width="42.85546875" customWidth="1"/>
    <col min="1794" max="1794" width="10.42578125" customWidth="1"/>
    <col min="1795" max="1797" width="12.7109375" customWidth="1"/>
    <col min="1798" max="1799" width="12.42578125" customWidth="1"/>
    <col min="1800" max="1800" width="13.140625" customWidth="1"/>
    <col min="1801" max="1801" width="15.85546875" customWidth="1"/>
    <col min="1802" max="1802" width="12.140625" customWidth="1"/>
    <col min="1803" max="1805" width="11.42578125" customWidth="1"/>
    <col min="1806" max="1806" width="21.85546875" customWidth="1"/>
    <col min="1807" max="1807" width="28.7109375" customWidth="1"/>
    <col min="2049" max="2049" width="42.85546875" customWidth="1"/>
    <col min="2050" max="2050" width="10.42578125" customWidth="1"/>
    <col min="2051" max="2053" width="12.7109375" customWidth="1"/>
    <col min="2054" max="2055" width="12.42578125" customWidth="1"/>
    <col min="2056" max="2056" width="13.140625" customWidth="1"/>
    <col min="2057" max="2057" width="15.85546875" customWidth="1"/>
    <col min="2058" max="2058" width="12.140625" customWidth="1"/>
    <col min="2059" max="2061" width="11.42578125" customWidth="1"/>
    <col min="2062" max="2062" width="21.85546875" customWidth="1"/>
    <col min="2063" max="2063" width="28.7109375" customWidth="1"/>
    <col min="2305" max="2305" width="42.85546875" customWidth="1"/>
    <col min="2306" max="2306" width="10.42578125" customWidth="1"/>
    <col min="2307" max="2309" width="12.7109375" customWidth="1"/>
    <col min="2310" max="2311" width="12.42578125" customWidth="1"/>
    <col min="2312" max="2312" width="13.140625" customWidth="1"/>
    <col min="2313" max="2313" width="15.85546875" customWidth="1"/>
    <col min="2314" max="2314" width="12.140625" customWidth="1"/>
    <col min="2315" max="2317" width="11.42578125" customWidth="1"/>
    <col min="2318" max="2318" width="21.85546875" customWidth="1"/>
    <col min="2319" max="2319" width="28.7109375" customWidth="1"/>
    <col min="2561" max="2561" width="42.85546875" customWidth="1"/>
    <col min="2562" max="2562" width="10.42578125" customWidth="1"/>
    <col min="2563" max="2565" width="12.7109375" customWidth="1"/>
    <col min="2566" max="2567" width="12.42578125" customWidth="1"/>
    <col min="2568" max="2568" width="13.140625" customWidth="1"/>
    <col min="2569" max="2569" width="15.85546875" customWidth="1"/>
    <col min="2570" max="2570" width="12.140625" customWidth="1"/>
    <col min="2571" max="2573" width="11.42578125" customWidth="1"/>
    <col min="2574" max="2574" width="21.85546875" customWidth="1"/>
    <col min="2575" max="2575" width="28.7109375" customWidth="1"/>
    <col min="2817" max="2817" width="42.85546875" customWidth="1"/>
    <col min="2818" max="2818" width="10.42578125" customWidth="1"/>
    <col min="2819" max="2821" width="12.7109375" customWidth="1"/>
    <col min="2822" max="2823" width="12.42578125" customWidth="1"/>
    <col min="2824" max="2824" width="13.140625" customWidth="1"/>
    <col min="2825" max="2825" width="15.85546875" customWidth="1"/>
    <col min="2826" max="2826" width="12.140625" customWidth="1"/>
    <col min="2827" max="2829" width="11.42578125" customWidth="1"/>
    <col min="2830" max="2830" width="21.85546875" customWidth="1"/>
    <col min="2831" max="2831" width="28.7109375" customWidth="1"/>
    <col min="3073" max="3073" width="42.85546875" customWidth="1"/>
    <col min="3074" max="3074" width="10.42578125" customWidth="1"/>
    <col min="3075" max="3077" width="12.7109375" customWidth="1"/>
    <col min="3078" max="3079" width="12.42578125" customWidth="1"/>
    <col min="3080" max="3080" width="13.140625" customWidth="1"/>
    <col min="3081" max="3081" width="15.85546875" customWidth="1"/>
    <col min="3082" max="3082" width="12.140625" customWidth="1"/>
    <col min="3083" max="3085" width="11.42578125" customWidth="1"/>
    <col min="3086" max="3086" width="21.85546875" customWidth="1"/>
    <col min="3087" max="3087" width="28.7109375" customWidth="1"/>
    <col min="3329" max="3329" width="42.85546875" customWidth="1"/>
    <col min="3330" max="3330" width="10.42578125" customWidth="1"/>
    <col min="3331" max="3333" width="12.7109375" customWidth="1"/>
    <col min="3334" max="3335" width="12.42578125" customWidth="1"/>
    <col min="3336" max="3336" width="13.140625" customWidth="1"/>
    <col min="3337" max="3337" width="15.85546875" customWidth="1"/>
    <col min="3338" max="3338" width="12.140625" customWidth="1"/>
    <col min="3339" max="3341" width="11.42578125" customWidth="1"/>
    <col min="3342" max="3342" width="21.85546875" customWidth="1"/>
    <col min="3343" max="3343" width="28.7109375" customWidth="1"/>
    <col min="3585" max="3585" width="42.85546875" customWidth="1"/>
    <col min="3586" max="3586" width="10.42578125" customWidth="1"/>
    <col min="3587" max="3589" width="12.7109375" customWidth="1"/>
    <col min="3590" max="3591" width="12.42578125" customWidth="1"/>
    <col min="3592" max="3592" width="13.140625" customWidth="1"/>
    <col min="3593" max="3593" width="15.85546875" customWidth="1"/>
    <col min="3594" max="3594" width="12.140625" customWidth="1"/>
    <col min="3595" max="3597" width="11.42578125" customWidth="1"/>
    <col min="3598" max="3598" width="21.85546875" customWidth="1"/>
    <col min="3599" max="3599" width="28.7109375" customWidth="1"/>
    <col min="3841" max="3841" width="42.85546875" customWidth="1"/>
    <col min="3842" max="3842" width="10.42578125" customWidth="1"/>
    <col min="3843" max="3845" width="12.7109375" customWidth="1"/>
    <col min="3846" max="3847" width="12.42578125" customWidth="1"/>
    <col min="3848" max="3848" width="13.140625" customWidth="1"/>
    <col min="3849" max="3849" width="15.85546875" customWidth="1"/>
    <col min="3850" max="3850" width="12.140625" customWidth="1"/>
    <col min="3851" max="3853" width="11.42578125" customWidth="1"/>
    <col min="3854" max="3854" width="21.85546875" customWidth="1"/>
    <col min="3855" max="3855" width="28.7109375" customWidth="1"/>
    <col min="4097" max="4097" width="42.85546875" customWidth="1"/>
    <col min="4098" max="4098" width="10.42578125" customWidth="1"/>
    <col min="4099" max="4101" width="12.7109375" customWidth="1"/>
    <col min="4102" max="4103" width="12.42578125" customWidth="1"/>
    <col min="4104" max="4104" width="13.140625" customWidth="1"/>
    <col min="4105" max="4105" width="15.85546875" customWidth="1"/>
    <col min="4106" max="4106" width="12.140625" customWidth="1"/>
    <col min="4107" max="4109" width="11.42578125" customWidth="1"/>
    <col min="4110" max="4110" width="21.85546875" customWidth="1"/>
    <col min="4111" max="4111" width="28.7109375" customWidth="1"/>
    <col min="4353" max="4353" width="42.85546875" customWidth="1"/>
    <col min="4354" max="4354" width="10.42578125" customWidth="1"/>
    <col min="4355" max="4357" width="12.7109375" customWidth="1"/>
    <col min="4358" max="4359" width="12.42578125" customWidth="1"/>
    <col min="4360" max="4360" width="13.140625" customWidth="1"/>
    <col min="4361" max="4361" width="15.85546875" customWidth="1"/>
    <col min="4362" max="4362" width="12.140625" customWidth="1"/>
    <col min="4363" max="4365" width="11.42578125" customWidth="1"/>
    <col min="4366" max="4366" width="21.85546875" customWidth="1"/>
    <col min="4367" max="4367" width="28.7109375" customWidth="1"/>
    <col min="4609" max="4609" width="42.85546875" customWidth="1"/>
    <col min="4610" max="4610" width="10.42578125" customWidth="1"/>
    <col min="4611" max="4613" width="12.7109375" customWidth="1"/>
    <col min="4614" max="4615" width="12.42578125" customWidth="1"/>
    <col min="4616" max="4616" width="13.140625" customWidth="1"/>
    <col min="4617" max="4617" width="15.85546875" customWidth="1"/>
    <col min="4618" max="4618" width="12.140625" customWidth="1"/>
    <col min="4619" max="4621" width="11.42578125" customWidth="1"/>
    <col min="4622" max="4622" width="21.85546875" customWidth="1"/>
    <col min="4623" max="4623" width="28.7109375" customWidth="1"/>
    <col min="4865" max="4865" width="42.85546875" customWidth="1"/>
    <col min="4866" max="4866" width="10.42578125" customWidth="1"/>
    <col min="4867" max="4869" width="12.7109375" customWidth="1"/>
    <col min="4870" max="4871" width="12.42578125" customWidth="1"/>
    <col min="4872" max="4872" width="13.140625" customWidth="1"/>
    <col min="4873" max="4873" width="15.85546875" customWidth="1"/>
    <col min="4874" max="4874" width="12.140625" customWidth="1"/>
    <col min="4875" max="4877" width="11.42578125" customWidth="1"/>
    <col min="4878" max="4878" width="21.85546875" customWidth="1"/>
    <col min="4879" max="4879" width="28.7109375" customWidth="1"/>
    <col min="5121" max="5121" width="42.85546875" customWidth="1"/>
    <col min="5122" max="5122" width="10.42578125" customWidth="1"/>
    <col min="5123" max="5125" width="12.7109375" customWidth="1"/>
    <col min="5126" max="5127" width="12.42578125" customWidth="1"/>
    <col min="5128" max="5128" width="13.140625" customWidth="1"/>
    <col min="5129" max="5129" width="15.85546875" customWidth="1"/>
    <col min="5130" max="5130" width="12.140625" customWidth="1"/>
    <col min="5131" max="5133" width="11.42578125" customWidth="1"/>
    <col min="5134" max="5134" width="21.85546875" customWidth="1"/>
    <col min="5135" max="5135" width="28.7109375" customWidth="1"/>
    <col min="5377" max="5377" width="42.85546875" customWidth="1"/>
    <col min="5378" max="5378" width="10.42578125" customWidth="1"/>
    <col min="5379" max="5381" width="12.7109375" customWidth="1"/>
    <col min="5382" max="5383" width="12.42578125" customWidth="1"/>
    <col min="5384" max="5384" width="13.140625" customWidth="1"/>
    <col min="5385" max="5385" width="15.85546875" customWidth="1"/>
    <col min="5386" max="5386" width="12.140625" customWidth="1"/>
    <col min="5387" max="5389" width="11.42578125" customWidth="1"/>
    <col min="5390" max="5390" width="21.85546875" customWidth="1"/>
    <col min="5391" max="5391" width="28.7109375" customWidth="1"/>
    <col min="5633" max="5633" width="42.85546875" customWidth="1"/>
    <col min="5634" max="5634" width="10.42578125" customWidth="1"/>
    <col min="5635" max="5637" width="12.7109375" customWidth="1"/>
    <col min="5638" max="5639" width="12.42578125" customWidth="1"/>
    <col min="5640" max="5640" width="13.140625" customWidth="1"/>
    <col min="5641" max="5641" width="15.85546875" customWidth="1"/>
    <col min="5642" max="5642" width="12.140625" customWidth="1"/>
    <col min="5643" max="5645" width="11.42578125" customWidth="1"/>
    <col min="5646" max="5646" width="21.85546875" customWidth="1"/>
    <col min="5647" max="5647" width="28.7109375" customWidth="1"/>
    <col min="5889" max="5889" width="42.85546875" customWidth="1"/>
    <col min="5890" max="5890" width="10.42578125" customWidth="1"/>
    <col min="5891" max="5893" width="12.7109375" customWidth="1"/>
    <col min="5894" max="5895" width="12.42578125" customWidth="1"/>
    <col min="5896" max="5896" width="13.140625" customWidth="1"/>
    <col min="5897" max="5897" width="15.85546875" customWidth="1"/>
    <col min="5898" max="5898" width="12.140625" customWidth="1"/>
    <col min="5899" max="5901" width="11.42578125" customWidth="1"/>
    <col min="5902" max="5902" width="21.85546875" customWidth="1"/>
    <col min="5903" max="5903" width="28.7109375" customWidth="1"/>
    <col min="6145" max="6145" width="42.85546875" customWidth="1"/>
    <col min="6146" max="6146" width="10.42578125" customWidth="1"/>
    <col min="6147" max="6149" width="12.7109375" customWidth="1"/>
    <col min="6150" max="6151" width="12.42578125" customWidth="1"/>
    <col min="6152" max="6152" width="13.140625" customWidth="1"/>
    <col min="6153" max="6153" width="15.85546875" customWidth="1"/>
    <col min="6154" max="6154" width="12.140625" customWidth="1"/>
    <col min="6155" max="6157" width="11.42578125" customWidth="1"/>
    <col min="6158" max="6158" width="21.85546875" customWidth="1"/>
    <col min="6159" max="6159" width="28.7109375" customWidth="1"/>
    <col min="6401" max="6401" width="42.85546875" customWidth="1"/>
    <col min="6402" max="6402" width="10.42578125" customWidth="1"/>
    <col min="6403" max="6405" width="12.7109375" customWidth="1"/>
    <col min="6406" max="6407" width="12.42578125" customWidth="1"/>
    <col min="6408" max="6408" width="13.140625" customWidth="1"/>
    <col min="6409" max="6409" width="15.85546875" customWidth="1"/>
    <col min="6410" max="6410" width="12.140625" customWidth="1"/>
    <col min="6411" max="6413" width="11.42578125" customWidth="1"/>
    <col min="6414" max="6414" width="21.85546875" customWidth="1"/>
    <col min="6415" max="6415" width="28.7109375" customWidth="1"/>
    <col min="6657" max="6657" width="42.85546875" customWidth="1"/>
    <col min="6658" max="6658" width="10.42578125" customWidth="1"/>
    <col min="6659" max="6661" width="12.7109375" customWidth="1"/>
    <col min="6662" max="6663" width="12.42578125" customWidth="1"/>
    <col min="6664" max="6664" width="13.140625" customWidth="1"/>
    <col min="6665" max="6665" width="15.85546875" customWidth="1"/>
    <col min="6666" max="6666" width="12.140625" customWidth="1"/>
    <col min="6667" max="6669" width="11.42578125" customWidth="1"/>
    <col min="6670" max="6670" width="21.85546875" customWidth="1"/>
    <col min="6671" max="6671" width="28.7109375" customWidth="1"/>
    <col min="6913" max="6913" width="42.85546875" customWidth="1"/>
    <col min="6914" max="6914" width="10.42578125" customWidth="1"/>
    <col min="6915" max="6917" width="12.7109375" customWidth="1"/>
    <col min="6918" max="6919" width="12.42578125" customWidth="1"/>
    <col min="6920" max="6920" width="13.140625" customWidth="1"/>
    <col min="6921" max="6921" width="15.85546875" customWidth="1"/>
    <col min="6922" max="6922" width="12.140625" customWidth="1"/>
    <col min="6923" max="6925" width="11.42578125" customWidth="1"/>
    <col min="6926" max="6926" width="21.85546875" customWidth="1"/>
    <col min="6927" max="6927" width="28.7109375" customWidth="1"/>
    <col min="7169" max="7169" width="42.85546875" customWidth="1"/>
    <col min="7170" max="7170" width="10.42578125" customWidth="1"/>
    <col min="7171" max="7173" width="12.7109375" customWidth="1"/>
    <col min="7174" max="7175" width="12.42578125" customWidth="1"/>
    <col min="7176" max="7176" width="13.140625" customWidth="1"/>
    <col min="7177" max="7177" width="15.85546875" customWidth="1"/>
    <col min="7178" max="7178" width="12.140625" customWidth="1"/>
    <col min="7179" max="7181" width="11.42578125" customWidth="1"/>
    <col min="7182" max="7182" width="21.85546875" customWidth="1"/>
    <col min="7183" max="7183" width="28.7109375" customWidth="1"/>
    <col min="7425" max="7425" width="42.85546875" customWidth="1"/>
    <col min="7426" max="7426" width="10.42578125" customWidth="1"/>
    <col min="7427" max="7429" width="12.7109375" customWidth="1"/>
    <col min="7430" max="7431" width="12.42578125" customWidth="1"/>
    <col min="7432" max="7432" width="13.140625" customWidth="1"/>
    <col min="7433" max="7433" width="15.85546875" customWidth="1"/>
    <col min="7434" max="7434" width="12.140625" customWidth="1"/>
    <col min="7435" max="7437" width="11.42578125" customWidth="1"/>
    <col min="7438" max="7438" width="21.85546875" customWidth="1"/>
    <col min="7439" max="7439" width="28.7109375" customWidth="1"/>
    <col min="7681" max="7681" width="42.85546875" customWidth="1"/>
    <col min="7682" max="7682" width="10.42578125" customWidth="1"/>
    <col min="7683" max="7685" width="12.7109375" customWidth="1"/>
    <col min="7686" max="7687" width="12.42578125" customWidth="1"/>
    <col min="7688" max="7688" width="13.140625" customWidth="1"/>
    <col min="7689" max="7689" width="15.85546875" customWidth="1"/>
    <col min="7690" max="7690" width="12.140625" customWidth="1"/>
    <col min="7691" max="7693" width="11.42578125" customWidth="1"/>
    <col min="7694" max="7694" width="21.85546875" customWidth="1"/>
    <col min="7695" max="7695" width="28.7109375" customWidth="1"/>
    <col min="7937" max="7937" width="42.85546875" customWidth="1"/>
    <col min="7938" max="7938" width="10.42578125" customWidth="1"/>
    <col min="7939" max="7941" width="12.7109375" customWidth="1"/>
    <col min="7942" max="7943" width="12.42578125" customWidth="1"/>
    <col min="7944" max="7944" width="13.140625" customWidth="1"/>
    <col min="7945" max="7945" width="15.85546875" customWidth="1"/>
    <col min="7946" max="7946" width="12.140625" customWidth="1"/>
    <col min="7947" max="7949" width="11.42578125" customWidth="1"/>
    <col min="7950" max="7950" width="21.85546875" customWidth="1"/>
    <col min="7951" max="7951" width="28.7109375" customWidth="1"/>
    <col min="8193" max="8193" width="42.85546875" customWidth="1"/>
    <col min="8194" max="8194" width="10.42578125" customWidth="1"/>
    <col min="8195" max="8197" width="12.7109375" customWidth="1"/>
    <col min="8198" max="8199" width="12.42578125" customWidth="1"/>
    <col min="8200" max="8200" width="13.140625" customWidth="1"/>
    <col min="8201" max="8201" width="15.85546875" customWidth="1"/>
    <col min="8202" max="8202" width="12.140625" customWidth="1"/>
    <col min="8203" max="8205" width="11.42578125" customWidth="1"/>
    <col min="8206" max="8206" width="21.85546875" customWidth="1"/>
    <col min="8207" max="8207" width="28.7109375" customWidth="1"/>
    <col min="8449" max="8449" width="42.85546875" customWidth="1"/>
    <col min="8450" max="8450" width="10.42578125" customWidth="1"/>
    <col min="8451" max="8453" width="12.7109375" customWidth="1"/>
    <col min="8454" max="8455" width="12.42578125" customWidth="1"/>
    <col min="8456" max="8456" width="13.140625" customWidth="1"/>
    <col min="8457" max="8457" width="15.85546875" customWidth="1"/>
    <col min="8458" max="8458" width="12.140625" customWidth="1"/>
    <col min="8459" max="8461" width="11.42578125" customWidth="1"/>
    <col min="8462" max="8462" width="21.85546875" customWidth="1"/>
    <col min="8463" max="8463" width="28.7109375" customWidth="1"/>
    <col min="8705" max="8705" width="42.85546875" customWidth="1"/>
    <col min="8706" max="8706" width="10.42578125" customWidth="1"/>
    <col min="8707" max="8709" width="12.7109375" customWidth="1"/>
    <col min="8710" max="8711" width="12.42578125" customWidth="1"/>
    <col min="8712" max="8712" width="13.140625" customWidth="1"/>
    <col min="8713" max="8713" width="15.85546875" customWidth="1"/>
    <col min="8714" max="8714" width="12.140625" customWidth="1"/>
    <col min="8715" max="8717" width="11.42578125" customWidth="1"/>
    <col min="8718" max="8718" width="21.85546875" customWidth="1"/>
    <col min="8719" max="8719" width="28.7109375" customWidth="1"/>
    <col min="8961" max="8961" width="42.85546875" customWidth="1"/>
    <col min="8962" max="8962" width="10.42578125" customWidth="1"/>
    <col min="8963" max="8965" width="12.7109375" customWidth="1"/>
    <col min="8966" max="8967" width="12.42578125" customWidth="1"/>
    <col min="8968" max="8968" width="13.140625" customWidth="1"/>
    <col min="8969" max="8969" width="15.85546875" customWidth="1"/>
    <col min="8970" max="8970" width="12.140625" customWidth="1"/>
    <col min="8971" max="8973" width="11.42578125" customWidth="1"/>
    <col min="8974" max="8974" width="21.85546875" customWidth="1"/>
    <col min="8975" max="8975" width="28.7109375" customWidth="1"/>
    <col min="9217" max="9217" width="42.85546875" customWidth="1"/>
    <col min="9218" max="9218" width="10.42578125" customWidth="1"/>
    <col min="9219" max="9221" width="12.7109375" customWidth="1"/>
    <col min="9222" max="9223" width="12.42578125" customWidth="1"/>
    <col min="9224" max="9224" width="13.140625" customWidth="1"/>
    <col min="9225" max="9225" width="15.85546875" customWidth="1"/>
    <col min="9226" max="9226" width="12.140625" customWidth="1"/>
    <col min="9227" max="9229" width="11.42578125" customWidth="1"/>
    <col min="9230" max="9230" width="21.85546875" customWidth="1"/>
    <col min="9231" max="9231" width="28.7109375" customWidth="1"/>
    <col min="9473" max="9473" width="42.85546875" customWidth="1"/>
    <col min="9474" max="9474" width="10.42578125" customWidth="1"/>
    <col min="9475" max="9477" width="12.7109375" customWidth="1"/>
    <col min="9478" max="9479" width="12.42578125" customWidth="1"/>
    <col min="9480" max="9480" width="13.140625" customWidth="1"/>
    <col min="9481" max="9481" width="15.85546875" customWidth="1"/>
    <col min="9482" max="9482" width="12.140625" customWidth="1"/>
    <col min="9483" max="9485" width="11.42578125" customWidth="1"/>
    <col min="9486" max="9486" width="21.85546875" customWidth="1"/>
    <col min="9487" max="9487" width="28.7109375" customWidth="1"/>
    <col min="9729" max="9729" width="42.85546875" customWidth="1"/>
    <col min="9730" max="9730" width="10.42578125" customWidth="1"/>
    <col min="9731" max="9733" width="12.7109375" customWidth="1"/>
    <col min="9734" max="9735" width="12.42578125" customWidth="1"/>
    <col min="9736" max="9736" width="13.140625" customWidth="1"/>
    <col min="9737" max="9737" width="15.85546875" customWidth="1"/>
    <col min="9738" max="9738" width="12.140625" customWidth="1"/>
    <col min="9739" max="9741" width="11.42578125" customWidth="1"/>
    <col min="9742" max="9742" width="21.85546875" customWidth="1"/>
    <col min="9743" max="9743" width="28.7109375" customWidth="1"/>
    <col min="9985" max="9985" width="42.85546875" customWidth="1"/>
    <col min="9986" max="9986" width="10.42578125" customWidth="1"/>
    <col min="9987" max="9989" width="12.7109375" customWidth="1"/>
    <col min="9990" max="9991" width="12.42578125" customWidth="1"/>
    <col min="9992" max="9992" width="13.140625" customWidth="1"/>
    <col min="9993" max="9993" width="15.85546875" customWidth="1"/>
    <col min="9994" max="9994" width="12.140625" customWidth="1"/>
    <col min="9995" max="9997" width="11.42578125" customWidth="1"/>
    <col min="9998" max="9998" width="21.85546875" customWidth="1"/>
    <col min="9999" max="9999" width="28.7109375" customWidth="1"/>
    <col min="10241" max="10241" width="42.85546875" customWidth="1"/>
    <col min="10242" max="10242" width="10.42578125" customWidth="1"/>
    <col min="10243" max="10245" width="12.7109375" customWidth="1"/>
    <col min="10246" max="10247" width="12.42578125" customWidth="1"/>
    <col min="10248" max="10248" width="13.140625" customWidth="1"/>
    <col min="10249" max="10249" width="15.85546875" customWidth="1"/>
    <col min="10250" max="10250" width="12.140625" customWidth="1"/>
    <col min="10251" max="10253" width="11.42578125" customWidth="1"/>
    <col min="10254" max="10254" width="21.85546875" customWidth="1"/>
    <col min="10255" max="10255" width="28.7109375" customWidth="1"/>
    <col min="10497" max="10497" width="42.85546875" customWidth="1"/>
    <col min="10498" max="10498" width="10.42578125" customWidth="1"/>
    <col min="10499" max="10501" width="12.7109375" customWidth="1"/>
    <col min="10502" max="10503" width="12.42578125" customWidth="1"/>
    <col min="10504" max="10504" width="13.140625" customWidth="1"/>
    <col min="10505" max="10505" width="15.85546875" customWidth="1"/>
    <col min="10506" max="10506" width="12.140625" customWidth="1"/>
    <col min="10507" max="10509" width="11.42578125" customWidth="1"/>
    <col min="10510" max="10510" width="21.85546875" customWidth="1"/>
    <col min="10511" max="10511" width="28.7109375" customWidth="1"/>
    <col min="10753" max="10753" width="42.85546875" customWidth="1"/>
    <col min="10754" max="10754" width="10.42578125" customWidth="1"/>
    <col min="10755" max="10757" width="12.7109375" customWidth="1"/>
    <col min="10758" max="10759" width="12.42578125" customWidth="1"/>
    <col min="10760" max="10760" width="13.140625" customWidth="1"/>
    <col min="10761" max="10761" width="15.85546875" customWidth="1"/>
    <col min="10762" max="10762" width="12.140625" customWidth="1"/>
    <col min="10763" max="10765" width="11.42578125" customWidth="1"/>
    <col min="10766" max="10766" width="21.85546875" customWidth="1"/>
    <col min="10767" max="10767" width="28.7109375" customWidth="1"/>
    <col min="11009" max="11009" width="42.85546875" customWidth="1"/>
    <col min="11010" max="11010" width="10.42578125" customWidth="1"/>
    <col min="11011" max="11013" width="12.7109375" customWidth="1"/>
    <col min="11014" max="11015" width="12.42578125" customWidth="1"/>
    <col min="11016" max="11016" width="13.140625" customWidth="1"/>
    <col min="11017" max="11017" width="15.85546875" customWidth="1"/>
    <col min="11018" max="11018" width="12.140625" customWidth="1"/>
    <col min="11019" max="11021" width="11.42578125" customWidth="1"/>
    <col min="11022" max="11022" width="21.85546875" customWidth="1"/>
    <col min="11023" max="11023" width="28.7109375" customWidth="1"/>
    <col min="11265" max="11265" width="42.85546875" customWidth="1"/>
    <col min="11266" max="11266" width="10.42578125" customWidth="1"/>
    <col min="11267" max="11269" width="12.7109375" customWidth="1"/>
    <col min="11270" max="11271" width="12.42578125" customWidth="1"/>
    <col min="11272" max="11272" width="13.140625" customWidth="1"/>
    <col min="11273" max="11273" width="15.85546875" customWidth="1"/>
    <col min="11274" max="11274" width="12.140625" customWidth="1"/>
    <col min="11275" max="11277" width="11.42578125" customWidth="1"/>
    <col min="11278" max="11278" width="21.85546875" customWidth="1"/>
    <col min="11279" max="11279" width="28.7109375" customWidth="1"/>
    <col min="11521" max="11521" width="42.85546875" customWidth="1"/>
    <col min="11522" max="11522" width="10.42578125" customWidth="1"/>
    <col min="11523" max="11525" width="12.7109375" customWidth="1"/>
    <col min="11526" max="11527" width="12.42578125" customWidth="1"/>
    <col min="11528" max="11528" width="13.140625" customWidth="1"/>
    <col min="11529" max="11529" width="15.85546875" customWidth="1"/>
    <col min="11530" max="11530" width="12.140625" customWidth="1"/>
    <col min="11531" max="11533" width="11.42578125" customWidth="1"/>
    <col min="11534" max="11534" width="21.85546875" customWidth="1"/>
    <col min="11535" max="11535" width="28.7109375" customWidth="1"/>
    <col min="11777" max="11777" width="42.85546875" customWidth="1"/>
    <col min="11778" max="11778" width="10.42578125" customWidth="1"/>
    <col min="11779" max="11781" width="12.7109375" customWidth="1"/>
    <col min="11782" max="11783" width="12.42578125" customWidth="1"/>
    <col min="11784" max="11784" width="13.140625" customWidth="1"/>
    <col min="11785" max="11785" width="15.85546875" customWidth="1"/>
    <col min="11786" max="11786" width="12.140625" customWidth="1"/>
    <col min="11787" max="11789" width="11.42578125" customWidth="1"/>
    <col min="11790" max="11790" width="21.85546875" customWidth="1"/>
    <col min="11791" max="11791" width="28.7109375" customWidth="1"/>
    <col min="12033" max="12033" width="42.85546875" customWidth="1"/>
    <col min="12034" max="12034" width="10.42578125" customWidth="1"/>
    <col min="12035" max="12037" width="12.7109375" customWidth="1"/>
    <col min="12038" max="12039" width="12.42578125" customWidth="1"/>
    <col min="12040" max="12040" width="13.140625" customWidth="1"/>
    <col min="12041" max="12041" width="15.85546875" customWidth="1"/>
    <col min="12042" max="12042" width="12.140625" customWidth="1"/>
    <col min="12043" max="12045" width="11.42578125" customWidth="1"/>
    <col min="12046" max="12046" width="21.85546875" customWidth="1"/>
    <col min="12047" max="12047" width="28.7109375" customWidth="1"/>
    <col min="12289" max="12289" width="42.85546875" customWidth="1"/>
    <col min="12290" max="12290" width="10.42578125" customWidth="1"/>
    <col min="12291" max="12293" width="12.7109375" customWidth="1"/>
    <col min="12294" max="12295" width="12.42578125" customWidth="1"/>
    <col min="12296" max="12296" width="13.140625" customWidth="1"/>
    <col min="12297" max="12297" width="15.85546875" customWidth="1"/>
    <col min="12298" max="12298" width="12.140625" customWidth="1"/>
    <col min="12299" max="12301" width="11.42578125" customWidth="1"/>
    <col min="12302" max="12302" width="21.85546875" customWidth="1"/>
    <col min="12303" max="12303" width="28.7109375" customWidth="1"/>
    <col min="12545" max="12545" width="42.85546875" customWidth="1"/>
    <col min="12546" max="12546" width="10.42578125" customWidth="1"/>
    <col min="12547" max="12549" width="12.7109375" customWidth="1"/>
    <col min="12550" max="12551" width="12.42578125" customWidth="1"/>
    <col min="12552" max="12552" width="13.140625" customWidth="1"/>
    <col min="12553" max="12553" width="15.85546875" customWidth="1"/>
    <col min="12554" max="12554" width="12.140625" customWidth="1"/>
    <col min="12555" max="12557" width="11.42578125" customWidth="1"/>
    <col min="12558" max="12558" width="21.85546875" customWidth="1"/>
    <col min="12559" max="12559" width="28.7109375" customWidth="1"/>
    <col min="12801" max="12801" width="42.85546875" customWidth="1"/>
    <col min="12802" max="12802" width="10.42578125" customWidth="1"/>
    <col min="12803" max="12805" width="12.7109375" customWidth="1"/>
    <col min="12806" max="12807" width="12.42578125" customWidth="1"/>
    <col min="12808" max="12808" width="13.140625" customWidth="1"/>
    <col min="12809" max="12809" width="15.85546875" customWidth="1"/>
    <col min="12810" max="12810" width="12.140625" customWidth="1"/>
    <col min="12811" max="12813" width="11.42578125" customWidth="1"/>
    <col min="12814" max="12814" width="21.85546875" customWidth="1"/>
    <col min="12815" max="12815" width="28.7109375" customWidth="1"/>
    <col min="13057" max="13057" width="42.85546875" customWidth="1"/>
    <col min="13058" max="13058" width="10.42578125" customWidth="1"/>
    <col min="13059" max="13061" width="12.7109375" customWidth="1"/>
    <col min="13062" max="13063" width="12.42578125" customWidth="1"/>
    <col min="13064" max="13064" width="13.140625" customWidth="1"/>
    <col min="13065" max="13065" width="15.85546875" customWidth="1"/>
    <col min="13066" max="13066" width="12.140625" customWidth="1"/>
    <col min="13067" max="13069" width="11.42578125" customWidth="1"/>
    <col min="13070" max="13070" width="21.85546875" customWidth="1"/>
    <col min="13071" max="13071" width="28.7109375" customWidth="1"/>
    <col min="13313" max="13313" width="42.85546875" customWidth="1"/>
    <col min="13314" max="13314" width="10.42578125" customWidth="1"/>
    <col min="13315" max="13317" width="12.7109375" customWidth="1"/>
    <col min="13318" max="13319" width="12.42578125" customWidth="1"/>
    <col min="13320" max="13320" width="13.140625" customWidth="1"/>
    <col min="13321" max="13321" width="15.85546875" customWidth="1"/>
    <col min="13322" max="13322" width="12.140625" customWidth="1"/>
    <col min="13323" max="13325" width="11.42578125" customWidth="1"/>
    <col min="13326" max="13326" width="21.85546875" customWidth="1"/>
    <col min="13327" max="13327" width="28.7109375" customWidth="1"/>
    <col min="13569" max="13569" width="42.85546875" customWidth="1"/>
    <col min="13570" max="13570" width="10.42578125" customWidth="1"/>
    <col min="13571" max="13573" width="12.7109375" customWidth="1"/>
    <col min="13574" max="13575" width="12.42578125" customWidth="1"/>
    <col min="13576" max="13576" width="13.140625" customWidth="1"/>
    <col min="13577" max="13577" width="15.85546875" customWidth="1"/>
    <col min="13578" max="13578" width="12.140625" customWidth="1"/>
    <col min="13579" max="13581" width="11.42578125" customWidth="1"/>
    <col min="13582" max="13582" width="21.85546875" customWidth="1"/>
    <col min="13583" max="13583" width="28.7109375" customWidth="1"/>
    <col min="13825" max="13825" width="42.85546875" customWidth="1"/>
    <col min="13826" max="13826" width="10.42578125" customWidth="1"/>
    <col min="13827" max="13829" width="12.7109375" customWidth="1"/>
    <col min="13830" max="13831" width="12.42578125" customWidth="1"/>
    <col min="13832" max="13832" width="13.140625" customWidth="1"/>
    <col min="13833" max="13833" width="15.85546875" customWidth="1"/>
    <col min="13834" max="13834" width="12.140625" customWidth="1"/>
    <col min="13835" max="13837" width="11.42578125" customWidth="1"/>
    <col min="13838" max="13838" width="21.85546875" customWidth="1"/>
    <col min="13839" max="13839" width="28.7109375" customWidth="1"/>
    <col min="14081" max="14081" width="42.85546875" customWidth="1"/>
    <col min="14082" max="14082" width="10.42578125" customWidth="1"/>
    <col min="14083" max="14085" width="12.7109375" customWidth="1"/>
    <col min="14086" max="14087" width="12.42578125" customWidth="1"/>
    <col min="14088" max="14088" width="13.140625" customWidth="1"/>
    <col min="14089" max="14089" width="15.85546875" customWidth="1"/>
    <col min="14090" max="14090" width="12.140625" customWidth="1"/>
    <col min="14091" max="14093" width="11.42578125" customWidth="1"/>
    <col min="14094" max="14094" width="21.85546875" customWidth="1"/>
    <col min="14095" max="14095" width="28.7109375" customWidth="1"/>
    <col min="14337" max="14337" width="42.85546875" customWidth="1"/>
    <col min="14338" max="14338" width="10.42578125" customWidth="1"/>
    <col min="14339" max="14341" width="12.7109375" customWidth="1"/>
    <col min="14342" max="14343" width="12.42578125" customWidth="1"/>
    <col min="14344" max="14344" width="13.140625" customWidth="1"/>
    <col min="14345" max="14345" width="15.85546875" customWidth="1"/>
    <col min="14346" max="14346" width="12.140625" customWidth="1"/>
    <col min="14347" max="14349" width="11.42578125" customWidth="1"/>
    <col min="14350" max="14350" width="21.85546875" customWidth="1"/>
    <col min="14351" max="14351" width="28.7109375" customWidth="1"/>
    <col min="14593" max="14593" width="42.85546875" customWidth="1"/>
    <col min="14594" max="14594" width="10.42578125" customWidth="1"/>
    <col min="14595" max="14597" width="12.7109375" customWidth="1"/>
    <col min="14598" max="14599" width="12.42578125" customWidth="1"/>
    <col min="14600" max="14600" width="13.140625" customWidth="1"/>
    <col min="14601" max="14601" width="15.85546875" customWidth="1"/>
    <col min="14602" max="14602" width="12.140625" customWidth="1"/>
    <col min="14603" max="14605" width="11.42578125" customWidth="1"/>
    <col min="14606" max="14606" width="21.85546875" customWidth="1"/>
    <col min="14607" max="14607" width="28.7109375" customWidth="1"/>
    <col min="14849" max="14849" width="42.85546875" customWidth="1"/>
    <col min="14850" max="14850" width="10.42578125" customWidth="1"/>
    <col min="14851" max="14853" width="12.7109375" customWidth="1"/>
    <col min="14854" max="14855" width="12.42578125" customWidth="1"/>
    <col min="14856" max="14856" width="13.140625" customWidth="1"/>
    <col min="14857" max="14857" width="15.85546875" customWidth="1"/>
    <col min="14858" max="14858" width="12.140625" customWidth="1"/>
    <col min="14859" max="14861" width="11.42578125" customWidth="1"/>
    <col min="14862" max="14862" width="21.85546875" customWidth="1"/>
    <col min="14863" max="14863" width="28.7109375" customWidth="1"/>
    <col min="15105" max="15105" width="42.85546875" customWidth="1"/>
    <col min="15106" max="15106" width="10.42578125" customWidth="1"/>
    <col min="15107" max="15109" width="12.7109375" customWidth="1"/>
    <col min="15110" max="15111" width="12.42578125" customWidth="1"/>
    <col min="15112" max="15112" width="13.140625" customWidth="1"/>
    <col min="15113" max="15113" width="15.85546875" customWidth="1"/>
    <col min="15114" max="15114" width="12.140625" customWidth="1"/>
    <col min="15115" max="15117" width="11.42578125" customWidth="1"/>
    <col min="15118" max="15118" width="21.85546875" customWidth="1"/>
    <col min="15119" max="15119" width="28.7109375" customWidth="1"/>
    <col min="15361" max="15361" width="42.85546875" customWidth="1"/>
    <col min="15362" max="15362" width="10.42578125" customWidth="1"/>
    <col min="15363" max="15365" width="12.7109375" customWidth="1"/>
    <col min="15366" max="15367" width="12.42578125" customWidth="1"/>
    <col min="15368" max="15368" width="13.140625" customWidth="1"/>
    <col min="15369" max="15369" width="15.85546875" customWidth="1"/>
    <col min="15370" max="15370" width="12.140625" customWidth="1"/>
    <col min="15371" max="15373" width="11.42578125" customWidth="1"/>
    <col min="15374" max="15374" width="21.85546875" customWidth="1"/>
    <col min="15375" max="15375" width="28.7109375" customWidth="1"/>
    <col min="15617" max="15617" width="42.85546875" customWidth="1"/>
    <col min="15618" max="15618" width="10.42578125" customWidth="1"/>
    <col min="15619" max="15621" width="12.7109375" customWidth="1"/>
    <col min="15622" max="15623" width="12.42578125" customWidth="1"/>
    <col min="15624" max="15624" width="13.140625" customWidth="1"/>
    <col min="15625" max="15625" width="15.85546875" customWidth="1"/>
    <col min="15626" max="15626" width="12.140625" customWidth="1"/>
    <col min="15627" max="15629" width="11.42578125" customWidth="1"/>
    <col min="15630" max="15630" width="21.85546875" customWidth="1"/>
    <col min="15631" max="15631" width="28.7109375" customWidth="1"/>
    <col min="15873" max="15873" width="42.85546875" customWidth="1"/>
    <col min="15874" max="15874" width="10.42578125" customWidth="1"/>
    <col min="15875" max="15877" width="12.7109375" customWidth="1"/>
    <col min="15878" max="15879" width="12.42578125" customWidth="1"/>
    <col min="15880" max="15880" width="13.140625" customWidth="1"/>
    <col min="15881" max="15881" width="15.85546875" customWidth="1"/>
    <col min="15882" max="15882" width="12.140625" customWidth="1"/>
    <col min="15883" max="15885" width="11.42578125" customWidth="1"/>
    <col min="15886" max="15886" width="21.85546875" customWidth="1"/>
    <col min="15887" max="15887" width="28.7109375" customWidth="1"/>
    <col min="16129" max="16129" width="42.85546875" customWidth="1"/>
    <col min="16130" max="16130" width="10.42578125" customWidth="1"/>
    <col min="16131" max="16133" width="12.7109375" customWidth="1"/>
    <col min="16134" max="16135" width="12.42578125" customWidth="1"/>
    <col min="16136" max="16136" width="13.140625" customWidth="1"/>
    <col min="16137" max="16137" width="15.85546875" customWidth="1"/>
    <col min="16138" max="16138" width="12.140625" customWidth="1"/>
    <col min="16139" max="16141" width="11.42578125" customWidth="1"/>
    <col min="16142" max="16142" width="21.85546875" customWidth="1"/>
    <col min="16143" max="16143" width="28.7109375" customWidth="1"/>
  </cols>
  <sheetData>
    <row r="1" spans="1:15" ht="85.5" customHeight="1" x14ac:dyDescent="0.2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</row>
    <row r="3" spans="1:15" ht="37.5" customHeight="1" x14ac:dyDescent="0.25">
      <c r="A3" s="94" t="s">
        <v>1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</row>
    <row r="4" spans="1:15" x14ac:dyDescent="0.25">
      <c r="A4" s="95" t="s">
        <v>2</v>
      </c>
      <c r="B4" s="97" t="s">
        <v>3</v>
      </c>
      <c r="C4" s="99" t="s">
        <v>4</v>
      </c>
      <c r="D4" s="99"/>
      <c r="E4" s="99"/>
      <c r="F4" s="99" t="s">
        <v>5</v>
      </c>
      <c r="G4" s="99"/>
      <c r="H4" s="97" t="s">
        <v>6</v>
      </c>
      <c r="I4" s="97" t="s">
        <v>7</v>
      </c>
      <c r="J4" s="97" t="s">
        <v>8</v>
      </c>
      <c r="K4" s="99" t="s">
        <v>9</v>
      </c>
      <c r="L4" s="99"/>
      <c r="M4" s="99"/>
      <c r="N4" s="97" t="s">
        <v>10</v>
      </c>
      <c r="O4" s="100" t="s">
        <v>11</v>
      </c>
    </row>
    <row r="5" spans="1:15" ht="30" x14ac:dyDescent="0.25">
      <c r="A5" s="96"/>
      <c r="B5" s="98"/>
      <c r="C5" s="9" t="s">
        <v>12</v>
      </c>
      <c r="D5" s="9" t="s">
        <v>13</v>
      </c>
      <c r="E5" s="9" t="s">
        <v>14</v>
      </c>
      <c r="F5" s="9" t="s">
        <v>15</v>
      </c>
      <c r="G5" s="9" t="s">
        <v>16</v>
      </c>
      <c r="H5" s="98"/>
      <c r="I5" s="98"/>
      <c r="J5" s="98"/>
      <c r="K5" s="9" t="s">
        <v>17</v>
      </c>
      <c r="L5" s="9" t="s">
        <v>18</v>
      </c>
      <c r="M5" s="9" t="s">
        <v>19</v>
      </c>
      <c r="N5" s="98"/>
      <c r="O5" s="101"/>
    </row>
    <row r="6" spans="1:15" ht="15" customHeight="1" x14ac:dyDescent="0.25">
      <c r="A6" s="59" t="s">
        <v>20</v>
      </c>
      <c r="B6" s="61" t="s">
        <v>21</v>
      </c>
      <c r="C6" s="102" t="s">
        <v>22</v>
      </c>
      <c r="D6" s="102" t="s">
        <v>22</v>
      </c>
      <c r="E6" s="63" t="s">
        <v>23</v>
      </c>
      <c r="F6" s="65">
        <v>45666</v>
      </c>
      <c r="G6" s="65">
        <v>45725</v>
      </c>
      <c r="H6" s="65">
        <v>45735</v>
      </c>
      <c r="I6" s="6" t="s">
        <v>24</v>
      </c>
      <c r="J6" s="8" t="s">
        <v>25</v>
      </c>
      <c r="K6" s="7">
        <v>5000</v>
      </c>
      <c r="L6" s="12">
        <v>250</v>
      </c>
      <c r="M6" s="13">
        <f t="shared" ref="M6:M7" si="0">K6-L6</f>
        <v>4750</v>
      </c>
      <c r="N6" s="61" t="s">
        <v>26</v>
      </c>
      <c r="O6" s="51" t="s">
        <v>27</v>
      </c>
    </row>
    <row r="7" spans="1:15" x14ac:dyDescent="0.25">
      <c r="A7" s="60"/>
      <c r="B7" s="62"/>
      <c r="C7" s="64"/>
      <c r="D7" s="64"/>
      <c r="E7" s="64"/>
      <c r="F7" s="64"/>
      <c r="G7" s="64"/>
      <c r="H7" s="64"/>
      <c r="I7" s="6" t="s">
        <v>28</v>
      </c>
      <c r="J7" s="8" t="s">
        <v>29</v>
      </c>
      <c r="K7" s="7">
        <v>20000</v>
      </c>
      <c r="L7" s="12">
        <v>7384</v>
      </c>
      <c r="M7" s="13">
        <f t="shared" si="0"/>
        <v>12616</v>
      </c>
      <c r="N7" s="62"/>
      <c r="O7" s="52"/>
    </row>
    <row r="8" spans="1:15" ht="15" customHeight="1" x14ac:dyDescent="0.25">
      <c r="A8" s="82" t="s">
        <v>30</v>
      </c>
      <c r="B8" s="55" t="s">
        <v>31</v>
      </c>
      <c r="C8" s="90" t="s">
        <v>32</v>
      </c>
      <c r="D8" s="90" t="s">
        <v>32</v>
      </c>
      <c r="E8" s="90" t="s">
        <v>33</v>
      </c>
      <c r="F8" s="92">
        <v>45667</v>
      </c>
      <c r="G8" s="92">
        <v>45726</v>
      </c>
      <c r="H8" s="92">
        <v>45736</v>
      </c>
      <c r="I8" s="2" t="s">
        <v>34</v>
      </c>
      <c r="J8" s="3" t="s">
        <v>25</v>
      </c>
      <c r="K8" s="20">
        <v>4000</v>
      </c>
      <c r="L8" s="28">
        <v>1100</v>
      </c>
      <c r="M8" s="29">
        <f t="shared" ref="M8:M23" si="1">K8-L8</f>
        <v>2900</v>
      </c>
      <c r="N8" s="55" t="s">
        <v>26</v>
      </c>
      <c r="O8" s="68" t="s">
        <v>35</v>
      </c>
    </row>
    <row r="9" spans="1:15" x14ac:dyDescent="0.25">
      <c r="A9" s="83"/>
      <c r="B9" s="56"/>
      <c r="C9" s="91"/>
      <c r="D9" s="91"/>
      <c r="E9" s="91"/>
      <c r="F9" s="91"/>
      <c r="G9" s="91"/>
      <c r="H9" s="91"/>
      <c r="I9" s="2" t="s">
        <v>36</v>
      </c>
      <c r="J9" s="3" t="s">
        <v>29</v>
      </c>
      <c r="K9" s="20">
        <v>21000</v>
      </c>
      <c r="L9" s="28">
        <v>18368.150000000001</v>
      </c>
      <c r="M9" s="29">
        <f t="shared" si="1"/>
        <v>2631.8499999999985</v>
      </c>
      <c r="N9" s="56"/>
      <c r="O9" s="69"/>
    </row>
    <row r="10" spans="1:15" ht="15" customHeight="1" x14ac:dyDescent="0.25">
      <c r="A10" s="59" t="s">
        <v>37</v>
      </c>
      <c r="B10" s="62" t="s">
        <v>38</v>
      </c>
      <c r="C10" s="63" t="s">
        <v>39</v>
      </c>
      <c r="D10" s="63" t="s">
        <v>39</v>
      </c>
      <c r="E10" s="63" t="s">
        <v>40</v>
      </c>
      <c r="F10" s="65">
        <v>45671</v>
      </c>
      <c r="G10" s="65">
        <v>45730</v>
      </c>
      <c r="H10" s="65">
        <v>45740</v>
      </c>
      <c r="I10" s="6" t="s">
        <v>41</v>
      </c>
      <c r="J10" s="8" t="s">
        <v>25</v>
      </c>
      <c r="K10" s="7">
        <v>10000</v>
      </c>
      <c r="L10" s="12">
        <v>0</v>
      </c>
      <c r="M10" s="13">
        <f t="shared" si="1"/>
        <v>10000</v>
      </c>
      <c r="N10" s="61" t="s">
        <v>26</v>
      </c>
      <c r="O10" s="70" t="s">
        <v>42</v>
      </c>
    </row>
    <row r="11" spans="1:15" x14ac:dyDescent="0.25">
      <c r="A11" s="60"/>
      <c r="B11" s="62"/>
      <c r="C11" s="64"/>
      <c r="D11" s="64"/>
      <c r="E11" s="64"/>
      <c r="F11" s="64"/>
      <c r="G11" s="64"/>
      <c r="H11" s="64"/>
      <c r="I11" s="6" t="s">
        <v>43</v>
      </c>
      <c r="J11" s="8" t="s">
        <v>29</v>
      </c>
      <c r="K11" s="7">
        <v>7600</v>
      </c>
      <c r="L11" s="12">
        <v>0</v>
      </c>
      <c r="M11" s="13">
        <f t="shared" si="1"/>
        <v>7600</v>
      </c>
      <c r="N11" s="62"/>
      <c r="O11" s="71"/>
    </row>
    <row r="12" spans="1:15" ht="15" customHeight="1" x14ac:dyDescent="0.25">
      <c r="A12" s="82" t="s">
        <v>44</v>
      </c>
      <c r="B12" s="55" t="s">
        <v>45</v>
      </c>
      <c r="C12" s="90" t="s">
        <v>46</v>
      </c>
      <c r="D12" s="90" t="s">
        <v>46</v>
      </c>
      <c r="E12" s="90" t="s">
        <v>47</v>
      </c>
      <c r="F12" s="92">
        <v>45671</v>
      </c>
      <c r="G12" s="92">
        <v>45730</v>
      </c>
      <c r="H12" s="92">
        <v>45740</v>
      </c>
      <c r="I12" s="2" t="s">
        <v>48</v>
      </c>
      <c r="J12" s="3" t="s">
        <v>25</v>
      </c>
      <c r="K12" s="20">
        <v>4000</v>
      </c>
      <c r="L12" s="28">
        <v>1810</v>
      </c>
      <c r="M12" s="29">
        <f t="shared" si="1"/>
        <v>2190</v>
      </c>
      <c r="N12" s="55" t="s">
        <v>26</v>
      </c>
      <c r="O12" s="68" t="s">
        <v>49</v>
      </c>
    </row>
    <row r="13" spans="1:15" x14ac:dyDescent="0.25">
      <c r="A13" s="83"/>
      <c r="B13" s="56"/>
      <c r="C13" s="91"/>
      <c r="D13" s="91"/>
      <c r="E13" s="91"/>
      <c r="F13" s="91"/>
      <c r="G13" s="91"/>
      <c r="H13" s="91"/>
      <c r="I13" s="2" t="s">
        <v>50</v>
      </c>
      <c r="J13" s="3" t="s">
        <v>29</v>
      </c>
      <c r="K13" s="20">
        <v>21000</v>
      </c>
      <c r="L13" s="28">
        <v>20987.8</v>
      </c>
      <c r="M13" s="29">
        <f t="shared" si="1"/>
        <v>12.200000000000728</v>
      </c>
      <c r="N13" s="56"/>
      <c r="O13" s="69"/>
    </row>
    <row r="14" spans="1:15" ht="15" customHeight="1" x14ac:dyDescent="0.25">
      <c r="A14" s="59" t="s">
        <v>51</v>
      </c>
      <c r="B14" s="61" t="s">
        <v>52</v>
      </c>
      <c r="C14" s="63" t="s">
        <v>53</v>
      </c>
      <c r="D14" s="63" t="s">
        <v>53</v>
      </c>
      <c r="E14" s="63" t="s">
        <v>54</v>
      </c>
      <c r="F14" s="65">
        <v>45699</v>
      </c>
      <c r="G14" s="65">
        <v>45758</v>
      </c>
      <c r="H14" s="65">
        <v>45768</v>
      </c>
      <c r="I14" s="6" t="s">
        <v>55</v>
      </c>
      <c r="J14" s="8" t="s">
        <v>25</v>
      </c>
      <c r="K14" s="7">
        <v>5000</v>
      </c>
      <c r="L14" s="12">
        <v>350</v>
      </c>
      <c r="M14" s="13">
        <f t="shared" si="1"/>
        <v>4650</v>
      </c>
      <c r="N14" s="61" t="s">
        <v>26</v>
      </c>
      <c r="O14" s="51" t="s">
        <v>56</v>
      </c>
    </row>
    <row r="15" spans="1:15" x14ac:dyDescent="0.25">
      <c r="A15" s="60"/>
      <c r="B15" s="62"/>
      <c r="C15" s="64"/>
      <c r="D15" s="64"/>
      <c r="E15" s="64"/>
      <c r="F15" s="64"/>
      <c r="G15" s="64"/>
      <c r="H15" s="64"/>
      <c r="I15" s="6" t="s">
        <v>57</v>
      </c>
      <c r="J15" s="8" t="s">
        <v>29</v>
      </c>
      <c r="K15" s="7">
        <v>20000</v>
      </c>
      <c r="L15" s="13">
        <v>5443.92</v>
      </c>
      <c r="M15" s="13">
        <f t="shared" si="1"/>
        <v>14556.08</v>
      </c>
      <c r="N15" s="62"/>
      <c r="O15" s="52"/>
    </row>
    <row r="16" spans="1:15" ht="15" customHeight="1" x14ac:dyDescent="0.25">
      <c r="A16" s="82" t="s">
        <v>58</v>
      </c>
      <c r="B16" s="55" t="s">
        <v>21</v>
      </c>
      <c r="C16" s="90" t="s">
        <v>59</v>
      </c>
      <c r="D16" s="90" t="s">
        <v>59</v>
      </c>
      <c r="E16" s="90" t="s">
        <v>60</v>
      </c>
      <c r="F16" s="53">
        <v>45714</v>
      </c>
      <c r="G16" s="53">
        <v>45773</v>
      </c>
      <c r="H16" s="53">
        <v>45793</v>
      </c>
      <c r="I16" s="2" t="s">
        <v>61</v>
      </c>
      <c r="J16" s="3" t="s">
        <v>25</v>
      </c>
      <c r="K16" s="20">
        <v>5000</v>
      </c>
      <c r="L16" s="14">
        <v>0</v>
      </c>
      <c r="M16" s="29">
        <f t="shared" si="1"/>
        <v>5000</v>
      </c>
      <c r="N16" s="55" t="s">
        <v>26</v>
      </c>
      <c r="O16" s="68" t="s">
        <v>62</v>
      </c>
    </row>
    <row r="17" spans="1:15" x14ac:dyDescent="0.25">
      <c r="A17" s="83"/>
      <c r="B17" s="56"/>
      <c r="C17" s="91"/>
      <c r="D17" s="91"/>
      <c r="E17" s="91"/>
      <c r="F17" s="54"/>
      <c r="G17" s="54"/>
      <c r="H17" s="54"/>
      <c r="I17" s="2" t="s">
        <v>63</v>
      </c>
      <c r="J17" s="3" t="s">
        <v>29</v>
      </c>
      <c r="K17" s="20">
        <v>20000</v>
      </c>
      <c r="L17" s="14">
        <v>2863</v>
      </c>
      <c r="M17" s="29">
        <f t="shared" si="1"/>
        <v>17137</v>
      </c>
      <c r="N17" s="56"/>
      <c r="O17" s="69"/>
    </row>
    <row r="18" spans="1:15" ht="15" customHeight="1" x14ac:dyDescent="0.25">
      <c r="A18" s="59" t="s">
        <v>64</v>
      </c>
      <c r="B18" s="61" t="s">
        <v>65</v>
      </c>
      <c r="C18" s="63" t="s">
        <v>66</v>
      </c>
      <c r="D18" s="63" t="s">
        <v>66</v>
      </c>
      <c r="E18" s="63" t="s">
        <v>67</v>
      </c>
      <c r="F18" s="65">
        <v>45728</v>
      </c>
      <c r="G18" s="65">
        <v>45787</v>
      </c>
      <c r="H18" s="65">
        <v>45797</v>
      </c>
      <c r="I18" s="6" t="s">
        <v>68</v>
      </c>
      <c r="J18" s="8" t="s">
        <v>25</v>
      </c>
      <c r="K18" s="7">
        <v>5000</v>
      </c>
      <c r="L18" s="12">
        <v>0</v>
      </c>
      <c r="M18" s="13">
        <f t="shared" si="1"/>
        <v>5000</v>
      </c>
      <c r="N18" s="61" t="s">
        <v>26</v>
      </c>
      <c r="O18" s="51" t="s">
        <v>69</v>
      </c>
    </row>
    <row r="19" spans="1:15" x14ac:dyDescent="0.25">
      <c r="A19" s="60"/>
      <c r="B19" s="62"/>
      <c r="C19" s="64"/>
      <c r="D19" s="64"/>
      <c r="E19" s="64"/>
      <c r="F19" s="64"/>
      <c r="G19" s="64"/>
      <c r="H19" s="64"/>
      <c r="I19" s="6" t="s">
        <v>70</v>
      </c>
      <c r="J19" s="8" t="s">
        <v>29</v>
      </c>
      <c r="K19" s="7">
        <v>5000</v>
      </c>
      <c r="L19" s="13">
        <v>5000</v>
      </c>
      <c r="M19" s="13">
        <f t="shared" si="1"/>
        <v>0</v>
      </c>
      <c r="N19" s="62"/>
      <c r="O19" s="52"/>
    </row>
    <row r="20" spans="1:15" x14ac:dyDescent="0.25">
      <c r="A20" s="82" t="s">
        <v>71</v>
      </c>
      <c r="B20" s="55" t="s">
        <v>38</v>
      </c>
      <c r="C20" s="103" t="s">
        <v>72</v>
      </c>
      <c r="D20" s="103" t="s">
        <v>72</v>
      </c>
      <c r="E20" s="103" t="s">
        <v>40</v>
      </c>
      <c r="F20" s="53">
        <v>45770</v>
      </c>
      <c r="G20" s="53">
        <v>45829</v>
      </c>
      <c r="H20" s="53">
        <v>45839</v>
      </c>
      <c r="I20" s="2" t="s">
        <v>73</v>
      </c>
      <c r="J20" s="10" t="s">
        <v>25</v>
      </c>
      <c r="K20" s="20">
        <v>10000</v>
      </c>
      <c r="L20" s="30">
        <v>0</v>
      </c>
      <c r="M20" s="29">
        <f t="shared" si="1"/>
        <v>10000</v>
      </c>
      <c r="N20" s="55" t="s">
        <v>26</v>
      </c>
      <c r="O20" s="57" t="s">
        <v>74</v>
      </c>
    </row>
    <row r="21" spans="1:15" ht="15.75" customHeight="1" x14ac:dyDescent="0.25">
      <c r="A21" s="83"/>
      <c r="B21" s="56"/>
      <c r="C21" s="91"/>
      <c r="D21" s="91"/>
      <c r="E21" s="91"/>
      <c r="F21" s="54"/>
      <c r="G21" s="54"/>
      <c r="H21" s="54"/>
      <c r="I21" s="2" t="s">
        <v>75</v>
      </c>
      <c r="J21" s="10" t="s">
        <v>29</v>
      </c>
      <c r="K21" s="20">
        <v>7600</v>
      </c>
      <c r="L21" s="30">
        <v>0</v>
      </c>
      <c r="M21" s="29">
        <f t="shared" si="1"/>
        <v>7600</v>
      </c>
      <c r="N21" s="56"/>
      <c r="O21" s="58"/>
    </row>
    <row r="22" spans="1:15" ht="15" customHeight="1" x14ac:dyDescent="0.25">
      <c r="A22" s="59" t="s">
        <v>76</v>
      </c>
      <c r="B22" s="61" t="s">
        <v>45</v>
      </c>
      <c r="C22" s="63" t="s">
        <v>77</v>
      </c>
      <c r="D22" s="63" t="s">
        <v>77</v>
      </c>
      <c r="E22" s="102" t="s">
        <v>78</v>
      </c>
      <c r="F22" s="72">
        <v>45782</v>
      </c>
      <c r="G22" s="72">
        <v>45841</v>
      </c>
      <c r="H22" s="72">
        <v>45851</v>
      </c>
      <c r="I22" s="6" t="s">
        <v>79</v>
      </c>
      <c r="J22" s="8" t="s">
        <v>25</v>
      </c>
      <c r="K22" s="7">
        <v>1760</v>
      </c>
      <c r="L22" s="15">
        <v>0</v>
      </c>
      <c r="M22" s="13">
        <f t="shared" si="1"/>
        <v>1760</v>
      </c>
      <c r="N22" s="61" t="s">
        <v>26</v>
      </c>
      <c r="O22" s="51" t="s">
        <v>114</v>
      </c>
    </row>
    <row r="23" spans="1:15" x14ac:dyDescent="0.25">
      <c r="A23" s="60"/>
      <c r="B23" s="62"/>
      <c r="C23" s="64"/>
      <c r="D23" s="64"/>
      <c r="E23" s="64"/>
      <c r="F23" s="73"/>
      <c r="G23" s="73"/>
      <c r="H23" s="73"/>
      <c r="I23" s="6" t="s">
        <v>80</v>
      </c>
      <c r="J23" s="8" t="s">
        <v>29</v>
      </c>
      <c r="K23" s="7">
        <v>15840</v>
      </c>
      <c r="L23" s="15">
        <v>15527.7</v>
      </c>
      <c r="M23" s="13">
        <f t="shared" si="1"/>
        <v>312.29999999999927</v>
      </c>
      <c r="N23" s="62"/>
      <c r="O23" s="52"/>
    </row>
    <row r="24" spans="1:15" ht="15" customHeight="1" x14ac:dyDescent="0.25">
      <c r="A24" s="82" t="s">
        <v>30</v>
      </c>
      <c r="B24" s="55" t="s">
        <v>31</v>
      </c>
      <c r="C24" s="103" t="s">
        <v>81</v>
      </c>
      <c r="D24" s="103" t="s">
        <v>81</v>
      </c>
      <c r="E24" s="103" t="s">
        <v>82</v>
      </c>
      <c r="F24" s="53">
        <v>45782</v>
      </c>
      <c r="G24" s="53">
        <v>45841</v>
      </c>
      <c r="H24" s="53">
        <v>45851</v>
      </c>
      <c r="I24" s="2" t="s">
        <v>83</v>
      </c>
      <c r="J24" s="10" t="s">
        <v>25</v>
      </c>
      <c r="K24" s="20">
        <v>1760</v>
      </c>
      <c r="L24" s="30">
        <v>280</v>
      </c>
      <c r="M24" s="29">
        <f t="shared" ref="M24:M30" si="2">K24-L24</f>
        <v>1480</v>
      </c>
      <c r="N24" s="55" t="s">
        <v>26</v>
      </c>
      <c r="O24" s="68" t="s">
        <v>84</v>
      </c>
    </row>
    <row r="25" spans="1:15" ht="15.75" customHeight="1" x14ac:dyDescent="0.25">
      <c r="A25" s="83"/>
      <c r="B25" s="56"/>
      <c r="C25" s="91"/>
      <c r="D25" s="91"/>
      <c r="E25" s="91"/>
      <c r="F25" s="54"/>
      <c r="G25" s="54"/>
      <c r="H25" s="54"/>
      <c r="I25" s="2" t="s">
        <v>85</v>
      </c>
      <c r="J25" s="10" t="s">
        <v>29</v>
      </c>
      <c r="K25" s="20">
        <v>15840</v>
      </c>
      <c r="L25" s="30">
        <v>6434.62</v>
      </c>
      <c r="M25" s="29">
        <f t="shared" si="2"/>
        <v>9405.380000000001</v>
      </c>
      <c r="N25" s="56"/>
      <c r="O25" s="69"/>
    </row>
    <row r="26" spans="1:15" ht="15" customHeight="1" x14ac:dyDescent="0.25">
      <c r="A26" s="59" t="s">
        <v>20</v>
      </c>
      <c r="B26" s="61" t="s">
        <v>21</v>
      </c>
      <c r="C26" s="63" t="s">
        <v>86</v>
      </c>
      <c r="D26" s="63" t="s">
        <v>86</v>
      </c>
      <c r="E26" s="63" t="s">
        <v>87</v>
      </c>
      <c r="F26" s="72">
        <v>45791</v>
      </c>
      <c r="G26" s="72">
        <v>45850</v>
      </c>
      <c r="H26" s="72">
        <v>45860</v>
      </c>
      <c r="I26" s="6" t="s">
        <v>88</v>
      </c>
      <c r="J26" s="8" t="s">
        <v>25</v>
      </c>
      <c r="K26" s="7">
        <v>3000</v>
      </c>
      <c r="L26" s="15">
        <v>0</v>
      </c>
      <c r="M26" s="13">
        <f t="shared" si="2"/>
        <v>3000</v>
      </c>
      <c r="N26" s="61" t="s">
        <v>26</v>
      </c>
      <c r="O26" s="51" t="s">
        <v>112</v>
      </c>
    </row>
    <row r="27" spans="1:15" x14ac:dyDescent="0.25">
      <c r="A27" s="60"/>
      <c r="B27" s="62"/>
      <c r="C27" s="64"/>
      <c r="D27" s="64"/>
      <c r="E27" s="64"/>
      <c r="F27" s="73"/>
      <c r="G27" s="73"/>
      <c r="H27" s="73"/>
      <c r="I27" s="6" t="s">
        <v>89</v>
      </c>
      <c r="J27" s="8" t="s">
        <v>29</v>
      </c>
      <c r="K27" s="7">
        <v>14600</v>
      </c>
      <c r="L27" s="15">
        <v>9210.3799999999992</v>
      </c>
      <c r="M27" s="13">
        <f t="shared" si="2"/>
        <v>5389.6200000000008</v>
      </c>
      <c r="N27" s="62"/>
      <c r="O27" s="52"/>
    </row>
    <row r="28" spans="1:15" ht="30" x14ac:dyDescent="0.25">
      <c r="A28" s="33" t="s">
        <v>90</v>
      </c>
      <c r="B28" s="31" t="s">
        <v>91</v>
      </c>
      <c r="C28" s="31" t="s">
        <v>92</v>
      </c>
      <c r="D28" s="31" t="s">
        <v>92</v>
      </c>
      <c r="E28" s="3" t="s">
        <v>93</v>
      </c>
      <c r="F28" s="32">
        <v>45807</v>
      </c>
      <c r="G28" s="32">
        <v>45866</v>
      </c>
      <c r="H28" s="32">
        <v>45876</v>
      </c>
      <c r="I28" s="3" t="s">
        <v>94</v>
      </c>
      <c r="J28" s="10" t="s">
        <v>29</v>
      </c>
      <c r="K28" s="4">
        <v>5000</v>
      </c>
      <c r="L28" s="34">
        <v>1142.6300000000001</v>
      </c>
      <c r="M28" s="29">
        <f t="shared" si="2"/>
        <v>3857.37</v>
      </c>
      <c r="N28" s="31" t="s">
        <v>26</v>
      </c>
      <c r="O28" s="37" t="s">
        <v>113</v>
      </c>
    </row>
    <row r="29" spans="1:15" x14ac:dyDescent="0.25">
      <c r="A29" s="59" t="s">
        <v>64</v>
      </c>
      <c r="B29" s="61" t="s">
        <v>65</v>
      </c>
      <c r="C29" s="63" t="s">
        <v>95</v>
      </c>
      <c r="D29" s="63" t="s">
        <v>95</v>
      </c>
      <c r="E29" s="63" t="s">
        <v>40</v>
      </c>
      <c r="F29" s="65">
        <v>45826</v>
      </c>
      <c r="G29" s="65">
        <v>45885</v>
      </c>
      <c r="H29" s="65">
        <v>45895</v>
      </c>
      <c r="I29" s="6" t="s">
        <v>96</v>
      </c>
      <c r="J29" s="8" t="s">
        <v>25</v>
      </c>
      <c r="K29" s="7">
        <v>5000</v>
      </c>
      <c r="L29" s="15">
        <v>0</v>
      </c>
      <c r="M29" s="13">
        <f t="shared" si="2"/>
        <v>5000</v>
      </c>
      <c r="N29" s="119" t="s">
        <v>26</v>
      </c>
      <c r="O29" s="51" t="s">
        <v>42</v>
      </c>
    </row>
    <row r="30" spans="1:15" ht="15.75" customHeight="1" x14ac:dyDescent="0.25">
      <c r="A30" s="60"/>
      <c r="B30" s="62"/>
      <c r="C30" s="64"/>
      <c r="D30" s="64"/>
      <c r="E30" s="64"/>
      <c r="F30" s="64"/>
      <c r="G30" s="64"/>
      <c r="H30" s="64"/>
      <c r="I30" s="6" t="s">
        <v>99</v>
      </c>
      <c r="J30" s="8" t="s">
        <v>29</v>
      </c>
      <c r="K30" s="7">
        <v>10000</v>
      </c>
      <c r="L30" s="15">
        <v>0</v>
      </c>
      <c r="M30" s="13">
        <f t="shared" si="2"/>
        <v>10000</v>
      </c>
      <c r="N30" s="120"/>
      <c r="O30" s="52"/>
    </row>
    <row r="31" spans="1:15" ht="15" customHeight="1" x14ac:dyDescent="0.25">
      <c r="A31" s="104" t="s">
        <v>100</v>
      </c>
      <c r="B31" s="76" t="s">
        <v>31</v>
      </c>
      <c r="C31" s="80" t="s">
        <v>101</v>
      </c>
      <c r="D31" s="80" t="s">
        <v>101</v>
      </c>
      <c r="E31" s="106"/>
      <c r="F31" s="74">
        <v>45846</v>
      </c>
      <c r="G31" s="74">
        <v>45905</v>
      </c>
      <c r="H31" s="74">
        <v>45915</v>
      </c>
      <c r="I31" s="2" t="s">
        <v>102</v>
      </c>
      <c r="J31" s="10" t="s">
        <v>25</v>
      </c>
      <c r="K31" s="17">
        <v>1760</v>
      </c>
      <c r="L31" s="16"/>
      <c r="M31" s="14"/>
      <c r="N31" s="76" t="s">
        <v>119</v>
      </c>
      <c r="O31" s="66" t="s">
        <v>120</v>
      </c>
    </row>
    <row r="32" spans="1:15" x14ac:dyDescent="0.25">
      <c r="A32" s="105"/>
      <c r="B32" s="77"/>
      <c r="C32" s="81"/>
      <c r="D32" s="81"/>
      <c r="E32" s="106"/>
      <c r="F32" s="75"/>
      <c r="G32" s="75"/>
      <c r="H32" s="75"/>
      <c r="I32" s="2" t="s">
        <v>103</v>
      </c>
      <c r="J32" s="10" t="s">
        <v>29</v>
      </c>
      <c r="K32" s="4">
        <v>15840</v>
      </c>
      <c r="L32" s="16"/>
      <c r="M32" s="14"/>
      <c r="N32" s="77"/>
      <c r="O32" s="67"/>
    </row>
    <row r="33" spans="1:15" ht="15" customHeight="1" x14ac:dyDescent="0.25">
      <c r="A33" s="110" t="s">
        <v>37</v>
      </c>
      <c r="B33" s="112" t="s">
        <v>38</v>
      </c>
      <c r="C33" s="114" t="s">
        <v>115</v>
      </c>
      <c r="D33" s="114" t="s">
        <v>115</v>
      </c>
      <c r="E33" s="116"/>
      <c r="F33" s="117">
        <v>45848</v>
      </c>
      <c r="G33" s="117">
        <v>45907</v>
      </c>
      <c r="H33" s="117">
        <v>45917</v>
      </c>
      <c r="I33" s="40" t="s">
        <v>116</v>
      </c>
      <c r="J33" s="41" t="s">
        <v>25</v>
      </c>
      <c r="K33" s="42">
        <v>10000</v>
      </c>
      <c r="L33" s="43"/>
      <c r="M33" s="41"/>
      <c r="N33" s="49" t="s">
        <v>119</v>
      </c>
      <c r="O33" s="51" t="s">
        <v>117</v>
      </c>
    </row>
    <row r="34" spans="1:15" x14ac:dyDescent="0.25">
      <c r="A34" s="111"/>
      <c r="B34" s="113"/>
      <c r="C34" s="115"/>
      <c r="D34" s="115"/>
      <c r="E34" s="116"/>
      <c r="F34" s="118"/>
      <c r="G34" s="118"/>
      <c r="H34" s="118"/>
      <c r="I34" s="40" t="s">
        <v>118</v>
      </c>
      <c r="J34" s="41" t="s">
        <v>29</v>
      </c>
      <c r="K34" s="42">
        <v>7600</v>
      </c>
      <c r="L34" s="43"/>
      <c r="M34" s="41"/>
      <c r="N34" s="50"/>
      <c r="O34" s="52"/>
    </row>
    <row r="35" spans="1:15" ht="15.75" customHeight="1" x14ac:dyDescent="0.25">
      <c r="A35" s="82" t="s">
        <v>58</v>
      </c>
      <c r="B35" s="108" t="s">
        <v>21</v>
      </c>
      <c r="C35" s="109" t="s">
        <v>104</v>
      </c>
      <c r="D35" s="109" t="s">
        <v>104</v>
      </c>
      <c r="E35" s="109"/>
      <c r="F35" s="107">
        <v>45862</v>
      </c>
      <c r="G35" s="107">
        <v>45921</v>
      </c>
      <c r="H35" s="107">
        <v>45931</v>
      </c>
      <c r="I35" s="2" t="s">
        <v>105</v>
      </c>
      <c r="J35" s="10" t="s">
        <v>25</v>
      </c>
      <c r="K35" s="20">
        <v>3000</v>
      </c>
      <c r="L35" s="21"/>
      <c r="M35" s="20"/>
      <c r="N35" s="55" t="s">
        <v>97</v>
      </c>
      <c r="O35" s="68" t="s">
        <v>98</v>
      </c>
    </row>
    <row r="36" spans="1:15" ht="16.5" customHeight="1" x14ac:dyDescent="0.25">
      <c r="A36" s="83"/>
      <c r="B36" s="56"/>
      <c r="C36" s="91"/>
      <c r="D36" s="91"/>
      <c r="E36" s="91"/>
      <c r="F36" s="54"/>
      <c r="G36" s="54"/>
      <c r="H36" s="54"/>
      <c r="I36" s="2" t="s">
        <v>106</v>
      </c>
      <c r="J36" s="10" t="s">
        <v>29</v>
      </c>
      <c r="K36" s="20">
        <v>14600</v>
      </c>
      <c r="L36" s="21"/>
      <c r="M36" s="20"/>
      <c r="N36" s="56"/>
      <c r="O36" s="69"/>
    </row>
    <row r="37" spans="1:15" ht="15" customHeight="1" x14ac:dyDescent="0.25">
      <c r="A37" s="59" t="s">
        <v>51</v>
      </c>
      <c r="B37" s="61" t="s">
        <v>52</v>
      </c>
      <c r="C37" s="63" t="s">
        <v>107</v>
      </c>
      <c r="D37" s="63" t="s">
        <v>107</v>
      </c>
      <c r="E37" s="63"/>
      <c r="F37" s="72">
        <v>45863</v>
      </c>
      <c r="G37" s="72">
        <v>45922</v>
      </c>
      <c r="H37" s="72">
        <v>45932</v>
      </c>
      <c r="I37" s="6" t="s">
        <v>108</v>
      </c>
      <c r="J37" s="8" t="s">
        <v>25</v>
      </c>
      <c r="K37" s="13">
        <v>2600</v>
      </c>
      <c r="L37" s="15"/>
      <c r="M37" s="7"/>
      <c r="N37" s="61" t="s">
        <v>97</v>
      </c>
      <c r="O37" s="70" t="s">
        <v>98</v>
      </c>
    </row>
    <row r="38" spans="1:15" x14ac:dyDescent="0.25">
      <c r="A38" s="60"/>
      <c r="B38" s="62"/>
      <c r="C38" s="64"/>
      <c r="D38" s="64"/>
      <c r="E38" s="64"/>
      <c r="F38" s="73"/>
      <c r="G38" s="73"/>
      <c r="H38" s="73"/>
      <c r="I38" s="6" t="s">
        <v>109</v>
      </c>
      <c r="J38" s="8" t="s">
        <v>29</v>
      </c>
      <c r="K38" s="7">
        <v>15000</v>
      </c>
      <c r="L38" s="15"/>
      <c r="M38" s="7"/>
      <c r="N38" s="62"/>
      <c r="O38" s="71"/>
    </row>
    <row r="39" spans="1:15" ht="15" customHeight="1" x14ac:dyDescent="0.25">
      <c r="A39" s="82" t="s">
        <v>110</v>
      </c>
      <c r="B39" s="84" t="s">
        <v>122</v>
      </c>
      <c r="C39" s="86" t="s">
        <v>111</v>
      </c>
      <c r="D39" s="86" t="s">
        <v>111</v>
      </c>
      <c r="E39" s="86"/>
      <c r="F39" s="88">
        <v>45887</v>
      </c>
      <c r="G39" s="88">
        <v>45946</v>
      </c>
      <c r="H39" s="88">
        <v>45956</v>
      </c>
      <c r="I39" s="45" t="s">
        <v>126</v>
      </c>
      <c r="J39" s="46" t="s">
        <v>25</v>
      </c>
      <c r="K39" s="47">
        <v>5000</v>
      </c>
      <c r="L39" s="48"/>
      <c r="M39" s="46"/>
      <c r="N39" s="84" t="s">
        <v>97</v>
      </c>
      <c r="O39" s="66" t="s">
        <v>98</v>
      </c>
    </row>
    <row r="40" spans="1:15" ht="13.5" customHeight="1" x14ac:dyDescent="0.25">
      <c r="A40" s="83"/>
      <c r="B40" s="85"/>
      <c r="C40" s="87"/>
      <c r="D40" s="87"/>
      <c r="E40" s="87"/>
      <c r="F40" s="89"/>
      <c r="G40" s="89"/>
      <c r="H40" s="89"/>
      <c r="I40" s="45" t="s">
        <v>127</v>
      </c>
      <c r="J40" s="46" t="s">
        <v>29</v>
      </c>
      <c r="K40" s="47">
        <v>9000</v>
      </c>
      <c r="L40" s="48"/>
      <c r="M40" s="46"/>
      <c r="N40" s="85"/>
      <c r="O40" s="67"/>
    </row>
    <row r="41" spans="1:15" ht="30" customHeight="1" x14ac:dyDescent="0.25">
      <c r="A41" s="35" t="s">
        <v>130</v>
      </c>
      <c r="B41" s="38" t="s">
        <v>121</v>
      </c>
      <c r="C41" s="38" t="s">
        <v>123</v>
      </c>
      <c r="D41" s="38" t="s">
        <v>123</v>
      </c>
      <c r="E41" s="39"/>
      <c r="F41" s="44">
        <v>45912</v>
      </c>
      <c r="G41" s="39" t="s">
        <v>124</v>
      </c>
      <c r="H41" s="44">
        <v>45981</v>
      </c>
      <c r="I41" s="41" t="s">
        <v>125</v>
      </c>
      <c r="J41" s="41" t="s">
        <v>29</v>
      </c>
      <c r="K41" s="42">
        <v>17600</v>
      </c>
      <c r="L41" s="43"/>
      <c r="M41" s="41"/>
      <c r="N41" s="38" t="s">
        <v>97</v>
      </c>
      <c r="O41" s="36" t="s">
        <v>98</v>
      </c>
    </row>
    <row r="42" spans="1:15" ht="15" customHeight="1" x14ac:dyDescent="0.25">
      <c r="A42" s="82" t="s">
        <v>20</v>
      </c>
      <c r="B42" s="55" t="s">
        <v>21</v>
      </c>
      <c r="C42" s="80" t="s">
        <v>128</v>
      </c>
      <c r="D42" s="80" t="s">
        <v>128</v>
      </c>
      <c r="E42" s="75"/>
      <c r="F42" s="74">
        <v>45919</v>
      </c>
      <c r="G42" s="74">
        <v>45978</v>
      </c>
      <c r="H42" s="74">
        <v>45988</v>
      </c>
      <c r="I42" s="45" t="s">
        <v>109</v>
      </c>
      <c r="J42" s="46" t="s">
        <v>25</v>
      </c>
      <c r="K42" s="47">
        <v>3000</v>
      </c>
      <c r="L42" s="16"/>
      <c r="M42" s="17"/>
      <c r="N42" s="84" t="s">
        <v>97</v>
      </c>
      <c r="O42" s="66" t="s">
        <v>98</v>
      </c>
    </row>
    <row r="43" spans="1:15" x14ac:dyDescent="0.25">
      <c r="A43" s="83"/>
      <c r="B43" s="56"/>
      <c r="C43" s="81"/>
      <c r="D43" s="81"/>
      <c r="E43" s="75"/>
      <c r="F43" s="75"/>
      <c r="G43" s="75"/>
      <c r="H43" s="75"/>
      <c r="I43" s="45" t="s">
        <v>129</v>
      </c>
      <c r="J43" s="46" t="s">
        <v>29</v>
      </c>
      <c r="K43" s="47">
        <v>14600</v>
      </c>
      <c r="L43" s="16"/>
      <c r="M43" s="17"/>
      <c r="N43" s="85"/>
      <c r="O43" s="67"/>
    </row>
    <row r="44" spans="1:15" ht="15" customHeight="1" x14ac:dyDescent="0.25">
      <c r="A44" s="59"/>
      <c r="B44" s="61"/>
      <c r="C44" s="63"/>
      <c r="D44" s="63"/>
      <c r="E44" s="63"/>
      <c r="F44" s="72"/>
      <c r="G44" s="72"/>
      <c r="H44" s="72"/>
      <c r="I44" s="6"/>
      <c r="J44" s="5"/>
      <c r="K44" s="7"/>
      <c r="L44" s="15"/>
      <c r="M44" s="7"/>
      <c r="N44" s="61"/>
      <c r="O44" s="70"/>
    </row>
    <row r="45" spans="1:15" x14ac:dyDescent="0.25">
      <c r="A45" s="60"/>
      <c r="B45" s="62"/>
      <c r="C45" s="64"/>
      <c r="D45" s="64"/>
      <c r="E45" s="64"/>
      <c r="F45" s="73"/>
      <c r="G45" s="73"/>
      <c r="H45" s="73"/>
      <c r="I45" s="6"/>
      <c r="J45" s="5"/>
      <c r="K45" s="7"/>
      <c r="L45" s="15"/>
      <c r="M45" s="7"/>
      <c r="N45" s="62"/>
      <c r="O45" s="71"/>
    </row>
    <row r="46" spans="1:15" ht="15" customHeight="1" x14ac:dyDescent="0.25">
      <c r="A46" s="78"/>
      <c r="B46" s="55"/>
      <c r="C46" s="80"/>
      <c r="D46" s="80"/>
      <c r="E46" s="75"/>
      <c r="F46" s="74"/>
      <c r="G46" s="74"/>
      <c r="H46" s="74"/>
      <c r="I46" s="2"/>
      <c r="J46" s="10"/>
      <c r="K46" s="4"/>
      <c r="L46" s="16"/>
      <c r="M46" s="23"/>
      <c r="N46" s="55"/>
      <c r="O46" s="68"/>
    </row>
    <row r="47" spans="1:15" x14ac:dyDescent="0.25">
      <c r="A47" s="79"/>
      <c r="B47" s="56"/>
      <c r="C47" s="81"/>
      <c r="D47" s="81"/>
      <c r="E47" s="75"/>
      <c r="F47" s="75"/>
      <c r="G47" s="75"/>
      <c r="H47" s="75"/>
      <c r="I47" s="2"/>
      <c r="J47" s="10"/>
      <c r="K47" s="4"/>
      <c r="L47" s="16"/>
      <c r="M47" s="23"/>
      <c r="N47" s="56"/>
      <c r="O47" s="69"/>
    </row>
    <row r="48" spans="1:15" ht="15" customHeight="1" x14ac:dyDescent="0.25">
      <c r="A48" s="121"/>
      <c r="B48" s="61"/>
      <c r="C48" s="63"/>
      <c r="D48" s="63"/>
      <c r="E48" s="63"/>
      <c r="F48" s="72"/>
      <c r="G48" s="72"/>
      <c r="H48" s="72"/>
      <c r="I48" s="6"/>
      <c r="J48" s="5"/>
      <c r="K48" s="7"/>
      <c r="L48" s="15"/>
      <c r="M48" s="7"/>
      <c r="N48" s="61"/>
      <c r="O48" s="70"/>
    </row>
    <row r="49" spans="1:15" x14ac:dyDescent="0.25">
      <c r="A49" s="122"/>
      <c r="B49" s="62"/>
      <c r="C49" s="64"/>
      <c r="D49" s="64"/>
      <c r="E49" s="64"/>
      <c r="F49" s="73"/>
      <c r="G49" s="73"/>
      <c r="H49" s="73"/>
      <c r="I49" s="6"/>
      <c r="J49" s="5"/>
      <c r="K49" s="7"/>
      <c r="L49" s="15"/>
      <c r="M49" s="7"/>
      <c r="N49" s="62"/>
      <c r="O49" s="71"/>
    </row>
    <row r="50" spans="1:15" ht="15" customHeight="1" x14ac:dyDescent="0.25">
      <c r="A50" s="78"/>
      <c r="B50" s="76"/>
      <c r="C50" s="80"/>
      <c r="D50" s="80"/>
      <c r="E50" s="80"/>
      <c r="F50" s="74"/>
      <c r="G50" s="74"/>
      <c r="H50" s="74"/>
      <c r="I50" s="2"/>
      <c r="J50" s="3"/>
      <c r="K50" s="4"/>
      <c r="L50" s="16"/>
      <c r="M50" s="23"/>
      <c r="N50" s="55"/>
      <c r="O50" s="68"/>
    </row>
    <row r="51" spans="1:15" x14ac:dyDescent="0.25">
      <c r="A51" s="79"/>
      <c r="B51" s="77"/>
      <c r="C51" s="81"/>
      <c r="D51" s="81"/>
      <c r="E51" s="81"/>
      <c r="F51" s="75"/>
      <c r="G51" s="75"/>
      <c r="H51" s="75"/>
      <c r="I51" s="2"/>
      <c r="J51" s="11"/>
      <c r="K51" s="4"/>
      <c r="L51" s="16"/>
      <c r="M51" s="23"/>
      <c r="N51" s="56"/>
      <c r="O51" s="69"/>
    </row>
    <row r="52" spans="1:15" ht="15" customHeight="1" x14ac:dyDescent="0.25">
      <c r="A52" s="121"/>
      <c r="B52" s="61"/>
      <c r="C52" s="63"/>
      <c r="D52" s="63"/>
      <c r="E52" s="73"/>
      <c r="F52" s="72"/>
      <c r="G52" s="72"/>
      <c r="H52" s="72"/>
      <c r="I52" s="6"/>
      <c r="J52" s="5"/>
      <c r="K52" s="7"/>
      <c r="L52" s="15"/>
      <c r="M52" s="7"/>
      <c r="N52" s="61"/>
      <c r="O52" s="70"/>
    </row>
    <row r="53" spans="1:15" x14ac:dyDescent="0.25">
      <c r="A53" s="122"/>
      <c r="B53" s="62"/>
      <c r="C53" s="64"/>
      <c r="D53" s="64"/>
      <c r="E53" s="73"/>
      <c r="F53" s="73"/>
      <c r="G53" s="73"/>
      <c r="H53" s="73"/>
      <c r="I53" s="6"/>
      <c r="J53" s="18"/>
      <c r="K53" s="7"/>
      <c r="L53" s="15"/>
      <c r="M53" s="7"/>
      <c r="N53" s="62"/>
      <c r="O53" s="71"/>
    </row>
    <row r="54" spans="1:15" ht="15" customHeight="1" x14ac:dyDescent="0.25">
      <c r="A54" s="82"/>
      <c r="B54" s="55"/>
      <c r="C54" s="90"/>
      <c r="D54" s="90"/>
      <c r="E54" s="90"/>
      <c r="F54" s="53"/>
      <c r="G54" s="53"/>
      <c r="H54" s="53"/>
      <c r="I54" s="2"/>
      <c r="J54" s="3"/>
      <c r="K54" s="20"/>
      <c r="L54" s="21"/>
      <c r="M54" s="17"/>
      <c r="N54" s="55"/>
      <c r="O54" s="68"/>
    </row>
    <row r="55" spans="1:15" x14ac:dyDescent="0.25">
      <c r="A55" s="83"/>
      <c r="B55" s="56"/>
      <c r="C55" s="91"/>
      <c r="D55" s="91"/>
      <c r="E55" s="91"/>
      <c r="F55" s="54"/>
      <c r="G55" s="54"/>
      <c r="H55" s="54"/>
      <c r="I55" s="2"/>
      <c r="J55" s="3"/>
      <c r="K55" s="20"/>
      <c r="L55" s="21"/>
      <c r="M55" s="17"/>
      <c r="N55" s="56"/>
      <c r="O55" s="69"/>
    </row>
    <row r="56" spans="1:15" ht="15" customHeight="1" x14ac:dyDescent="0.25">
      <c r="A56" s="121"/>
      <c r="B56" s="61"/>
      <c r="C56" s="63"/>
      <c r="D56" s="63"/>
      <c r="E56" s="73"/>
      <c r="F56" s="72"/>
      <c r="G56" s="72"/>
      <c r="H56" s="72"/>
      <c r="I56" s="6"/>
      <c r="J56" s="5"/>
      <c r="K56" s="7"/>
      <c r="L56" s="15"/>
      <c r="M56" s="24"/>
      <c r="N56" s="61"/>
      <c r="O56" s="70"/>
    </row>
    <row r="57" spans="1:15" x14ac:dyDescent="0.25">
      <c r="A57" s="123"/>
      <c r="B57" s="124"/>
      <c r="C57" s="125"/>
      <c r="D57" s="125"/>
      <c r="E57" s="126"/>
      <c r="F57" s="126"/>
      <c r="G57" s="126"/>
      <c r="H57" s="126"/>
      <c r="I57" s="25"/>
      <c r="J57" s="26"/>
      <c r="K57" s="19"/>
      <c r="L57" s="22"/>
      <c r="M57" s="27"/>
      <c r="N57" s="124"/>
      <c r="O57" s="127"/>
    </row>
  </sheetData>
  <mergeCells count="262">
    <mergeCell ref="O54:O55"/>
    <mergeCell ref="A56:A57"/>
    <mergeCell ref="B56:B57"/>
    <mergeCell ref="C56:C57"/>
    <mergeCell ref="D56:D57"/>
    <mergeCell ref="E56:E57"/>
    <mergeCell ref="F56:F57"/>
    <mergeCell ref="G56:G57"/>
    <mergeCell ref="H56:H57"/>
    <mergeCell ref="N56:N57"/>
    <mergeCell ref="O56:O57"/>
    <mergeCell ref="A54:A55"/>
    <mergeCell ref="B54:B55"/>
    <mergeCell ref="C54:C55"/>
    <mergeCell ref="D54:D55"/>
    <mergeCell ref="E54:E55"/>
    <mergeCell ref="F54:F55"/>
    <mergeCell ref="G54:G55"/>
    <mergeCell ref="H54:H55"/>
    <mergeCell ref="N54:N55"/>
    <mergeCell ref="O52:O53"/>
    <mergeCell ref="A48:A49"/>
    <mergeCell ref="B48:B49"/>
    <mergeCell ref="C48:C49"/>
    <mergeCell ref="D48:D49"/>
    <mergeCell ref="E48:E49"/>
    <mergeCell ref="F48:F49"/>
    <mergeCell ref="G48:G49"/>
    <mergeCell ref="H48:H49"/>
    <mergeCell ref="N48:N49"/>
    <mergeCell ref="A50:A51"/>
    <mergeCell ref="B50:B51"/>
    <mergeCell ref="C50:C51"/>
    <mergeCell ref="D50:D51"/>
    <mergeCell ref="A52:A53"/>
    <mergeCell ref="B52:B53"/>
    <mergeCell ref="C52:C53"/>
    <mergeCell ref="D52:D53"/>
    <mergeCell ref="E52:E53"/>
    <mergeCell ref="F52:F53"/>
    <mergeCell ref="G52:G53"/>
    <mergeCell ref="H52:H53"/>
    <mergeCell ref="N52:N53"/>
    <mergeCell ref="E50:E51"/>
    <mergeCell ref="F29:F30"/>
    <mergeCell ref="G29:G30"/>
    <mergeCell ref="H29:H30"/>
    <mergeCell ref="N29:N30"/>
    <mergeCell ref="O29:O30"/>
    <mergeCell ref="A29:A30"/>
    <mergeCell ref="B29:B30"/>
    <mergeCell ref="C29:C30"/>
    <mergeCell ref="D29:D30"/>
    <mergeCell ref="E29:E30"/>
    <mergeCell ref="F37:F38"/>
    <mergeCell ref="G37:G38"/>
    <mergeCell ref="H37:H38"/>
    <mergeCell ref="N37:N38"/>
    <mergeCell ref="O37:O38"/>
    <mergeCell ref="A37:A38"/>
    <mergeCell ref="B37:B38"/>
    <mergeCell ref="C37:C38"/>
    <mergeCell ref="D37:D38"/>
    <mergeCell ref="E37:E38"/>
    <mergeCell ref="O31:O32"/>
    <mergeCell ref="A31:A32"/>
    <mergeCell ref="B31:B32"/>
    <mergeCell ref="C31:C32"/>
    <mergeCell ref="D31:D32"/>
    <mergeCell ref="E31:E32"/>
    <mergeCell ref="F35:F36"/>
    <mergeCell ref="G35:G36"/>
    <mergeCell ref="H35:H36"/>
    <mergeCell ref="N35:N36"/>
    <mergeCell ref="O35:O36"/>
    <mergeCell ref="A35:A36"/>
    <mergeCell ref="B35:B36"/>
    <mergeCell ref="C35:C36"/>
    <mergeCell ref="D35:D36"/>
    <mergeCell ref="E35:E36"/>
    <mergeCell ref="A33:A34"/>
    <mergeCell ref="B33:B34"/>
    <mergeCell ref="C33:C34"/>
    <mergeCell ref="D33:D34"/>
    <mergeCell ref="E33:E34"/>
    <mergeCell ref="F33:F34"/>
    <mergeCell ref="G33:G34"/>
    <mergeCell ref="H33:H34"/>
    <mergeCell ref="A16:A17"/>
    <mergeCell ref="B16:B17"/>
    <mergeCell ref="C16:C17"/>
    <mergeCell ref="D16:D17"/>
    <mergeCell ref="E16:E17"/>
    <mergeCell ref="A22:A23"/>
    <mergeCell ref="B22:B23"/>
    <mergeCell ref="C22:C23"/>
    <mergeCell ref="D22:D23"/>
    <mergeCell ref="E22:E23"/>
    <mergeCell ref="B20:B21"/>
    <mergeCell ref="C20:C21"/>
    <mergeCell ref="D20:D21"/>
    <mergeCell ref="E20:E21"/>
    <mergeCell ref="N24:N25"/>
    <mergeCell ref="A24:A25"/>
    <mergeCell ref="B24:B25"/>
    <mergeCell ref="C24:C25"/>
    <mergeCell ref="D24:D25"/>
    <mergeCell ref="E24:E25"/>
    <mergeCell ref="A26:A27"/>
    <mergeCell ref="B26:B27"/>
    <mergeCell ref="C26:C27"/>
    <mergeCell ref="D26:D27"/>
    <mergeCell ref="E26:E27"/>
    <mergeCell ref="A10:A11"/>
    <mergeCell ref="B10:B11"/>
    <mergeCell ref="C10:C11"/>
    <mergeCell ref="D10:D11"/>
    <mergeCell ref="E10:E11"/>
    <mergeCell ref="F10:F11"/>
    <mergeCell ref="G10:G11"/>
    <mergeCell ref="H10:H11"/>
    <mergeCell ref="N10:N11"/>
    <mergeCell ref="A1:O1"/>
    <mergeCell ref="A3:O3"/>
    <mergeCell ref="A4:A5"/>
    <mergeCell ref="B4:B5"/>
    <mergeCell ref="C4:E4"/>
    <mergeCell ref="F4:G4"/>
    <mergeCell ref="H4:H5"/>
    <mergeCell ref="I4:I5"/>
    <mergeCell ref="J4:J5"/>
    <mergeCell ref="K4:M4"/>
    <mergeCell ref="N4:N5"/>
    <mergeCell ref="O4:O5"/>
    <mergeCell ref="O6:O7"/>
    <mergeCell ref="A8:A9"/>
    <mergeCell ref="B8:B9"/>
    <mergeCell ref="C8:C9"/>
    <mergeCell ref="D8:D9"/>
    <mergeCell ref="E8:E9"/>
    <mergeCell ref="F8:F9"/>
    <mergeCell ref="G8:G9"/>
    <mergeCell ref="H8:H9"/>
    <mergeCell ref="N8:N9"/>
    <mergeCell ref="A6:A7"/>
    <mergeCell ref="B6:B7"/>
    <mergeCell ref="C6:C7"/>
    <mergeCell ref="D6:D7"/>
    <mergeCell ref="E6:E7"/>
    <mergeCell ref="F6:F7"/>
    <mergeCell ref="G6:G7"/>
    <mergeCell ref="H6:H7"/>
    <mergeCell ref="N6:N7"/>
    <mergeCell ref="B14:B15"/>
    <mergeCell ref="C14:C15"/>
    <mergeCell ref="D14:D15"/>
    <mergeCell ref="E14:E15"/>
    <mergeCell ref="N14:N15"/>
    <mergeCell ref="O12:O13"/>
    <mergeCell ref="A12:A13"/>
    <mergeCell ref="B12:B13"/>
    <mergeCell ref="C12:C13"/>
    <mergeCell ref="D12:D13"/>
    <mergeCell ref="E12:E13"/>
    <mergeCell ref="F12:F13"/>
    <mergeCell ref="G12:G13"/>
    <mergeCell ref="H12:H13"/>
    <mergeCell ref="N12:N13"/>
    <mergeCell ref="A14:A15"/>
    <mergeCell ref="A39:A40"/>
    <mergeCell ref="B39:B40"/>
    <mergeCell ref="C39:C40"/>
    <mergeCell ref="D39:D40"/>
    <mergeCell ref="E39:E40"/>
    <mergeCell ref="F39:F40"/>
    <mergeCell ref="G39:G40"/>
    <mergeCell ref="H39:H40"/>
    <mergeCell ref="N39:N40"/>
    <mergeCell ref="A42:A43"/>
    <mergeCell ref="B42:B43"/>
    <mergeCell ref="C42:C43"/>
    <mergeCell ref="D42:D43"/>
    <mergeCell ref="E42:E43"/>
    <mergeCell ref="F42:F43"/>
    <mergeCell ref="G42:G43"/>
    <mergeCell ref="H42:H43"/>
    <mergeCell ref="N42:N43"/>
    <mergeCell ref="A44:A45"/>
    <mergeCell ref="B44:B45"/>
    <mergeCell ref="C44:C45"/>
    <mergeCell ref="D44:D45"/>
    <mergeCell ref="E44:E45"/>
    <mergeCell ref="F44:F45"/>
    <mergeCell ref="G44:G45"/>
    <mergeCell ref="H44:H45"/>
    <mergeCell ref="N44:N45"/>
    <mergeCell ref="A46:A47"/>
    <mergeCell ref="B46:B47"/>
    <mergeCell ref="C46:C47"/>
    <mergeCell ref="D46:D47"/>
    <mergeCell ref="E46:E47"/>
    <mergeCell ref="F46:F47"/>
    <mergeCell ref="G46:G47"/>
    <mergeCell ref="H46:H47"/>
    <mergeCell ref="N46:N47"/>
    <mergeCell ref="F50:F51"/>
    <mergeCell ref="G50:G51"/>
    <mergeCell ref="H50:H51"/>
    <mergeCell ref="N50:N51"/>
    <mergeCell ref="O50:O51"/>
    <mergeCell ref="O46:O47"/>
    <mergeCell ref="O48:O49"/>
    <mergeCell ref="O42:O43"/>
    <mergeCell ref="O44:O45"/>
    <mergeCell ref="O39:O40"/>
    <mergeCell ref="O14:O15"/>
    <mergeCell ref="F14:F15"/>
    <mergeCell ref="G14:G15"/>
    <mergeCell ref="H14:H15"/>
    <mergeCell ref="O8:O9"/>
    <mergeCell ref="O10:O11"/>
    <mergeCell ref="O16:O17"/>
    <mergeCell ref="O22:O23"/>
    <mergeCell ref="F16:F17"/>
    <mergeCell ref="G16:G17"/>
    <mergeCell ref="H16:H17"/>
    <mergeCell ref="N16:N17"/>
    <mergeCell ref="O24:O25"/>
    <mergeCell ref="F26:F27"/>
    <mergeCell ref="G26:G27"/>
    <mergeCell ref="H26:H27"/>
    <mergeCell ref="N26:N27"/>
    <mergeCell ref="O26:O27"/>
    <mergeCell ref="F31:F32"/>
    <mergeCell ref="G31:G32"/>
    <mergeCell ref="H31:H32"/>
    <mergeCell ref="N31:N32"/>
    <mergeCell ref="F20:F21"/>
    <mergeCell ref="N33:N34"/>
    <mergeCell ref="O33:O34"/>
    <mergeCell ref="G20:G21"/>
    <mergeCell ref="H20:H21"/>
    <mergeCell ref="N20:N21"/>
    <mergeCell ref="O20:O21"/>
    <mergeCell ref="O18:O19"/>
    <mergeCell ref="A18:A19"/>
    <mergeCell ref="B18:B19"/>
    <mergeCell ref="C18:C19"/>
    <mergeCell ref="D18:D19"/>
    <mergeCell ref="E18:E19"/>
    <mergeCell ref="F18:F19"/>
    <mergeCell ref="G18:G19"/>
    <mergeCell ref="H18:H19"/>
    <mergeCell ref="N18:N19"/>
    <mergeCell ref="F22:F23"/>
    <mergeCell ref="G22:G23"/>
    <mergeCell ref="H22:H23"/>
    <mergeCell ref="N22:N23"/>
    <mergeCell ref="A20:A21"/>
    <mergeCell ref="F24:F25"/>
    <mergeCell ref="G24:G25"/>
    <mergeCell ref="H24:H25"/>
  </mergeCells>
  <printOptions horizontalCentered="1"/>
  <pageMargins left="0.25" right="0.25" top="0.75" bottom="0.75" header="0.3" footer="0.3"/>
  <pageSetup paperSize="9" scale="53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af527bd-633c-43a8-878f-36dd9d1124d8" xsi:nil="true"/>
    <lcf76f155ced4ddcb4097134ff3c332f xmlns="8869e138-33f9-43e8-904c-5a0eabb4ac9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312A571553840ACB3075C169A2B11" ma:contentTypeVersion="12" ma:contentTypeDescription="Crie um novo documento." ma:contentTypeScope="" ma:versionID="f234a3720bd424c3cfb67157e4c75250">
  <xsd:schema xmlns:xsd="http://www.w3.org/2001/XMLSchema" xmlns:xs="http://www.w3.org/2001/XMLSchema" xmlns:p="http://schemas.microsoft.com/office/2006/metadata/properties" xmlns:ns2="8869e138-33f9-43e8-904c-5a0eabb4ac97" xmlns:ns3="5af527bd-633c-43a8-878f-36dd9d1124d8" targetNamespace="http://schemas.microsoft.com/office/2006/metadata/properties" ma:root="true" ma:fieldsID="d794e7992feff8c8487233e308248657" ns2:_="" ns3:_="">
    <xsd:import namespace="8869e138-33f9-43e8-904c-5a0eabb4ac97"/>
    <xsd:import namespace="5af527bd-633c-43a8-878f-36dd9d1124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69e138-33f9-43e8-904c-5a0eabb4ac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aaa609d-6bd8-45d7-bc9e-4bcaf31c6a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527bd-633c-43a8-878f-36dd9d1124d8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43674d0-901f-4dc5-b583-a0343f9f9dca}" ma:internalName="TaxCatchAll" ma:showField="CatchAllData" ma:web="5af527bd-633c-43a8-878f-36dd9d1124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926B74-E414-4930-9EB6-7D93E46CEEDE}">
  <ds:schemaRefs>
    <ds:schemaRef ds:uri="http://schemas.microsoft.com/office/2006/metadata/properties"/>
    <ds:schemaRef ds:uri="http://schemas.microsoft.com/office/infopath/2007/PartnerControls"/>
    <ds:schemaRef ds:uri="5af527bd-633c-43a8-878f-36dd9d1124d8"/>
    <ds:schemaRef ds:uri="8869e138-33f9-43e8-904c-5a0eabb4ac97"/>
  </ds:schemaRefs>
</ds:datastoreItem>
</file>

<file path=customXml/itemProps2.xml><?xml version="1.0" encoding="utf-8"?>
<ds:datastoreItem xmlns:ds="http://schemas.openxmlformats.org/officeDocument/2006/customXml" ds:itemID="{51A8CDDD-A5ED-4EC4-AD4C-B810078454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69e138-33f9-43e8-904c-5a0eabb4ac97"/>
    <ds:schemaRef ds:uri="5af527bd-633c-43a8-878f-36dd9d1124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8D0408A-C488-4FA3-9D2C-597A2E6FCB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SF_2025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Bete Note Samsung</dc:creator>
  <cp:keywords/>
  <dc:description/>
  <cp:lastModifiedBy>Juliana Maria Nunes</cp:lastModifiedBy>
  <cp:revision/>
  <dcterms:created xsi:type="dcterms:W3CDTF">2022-05-09T20:58:03Z</dcterms:created>
  <dcterms:modified xsi:type="dcterms:W3CDTF">2025-09-22T23:25:25Z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0x010100F2E312A571553840ACB3075C169A2B11</vt:lpwstr>
  </property>
  <property fmtid="{D5CDD505-2E9C-101B-9397-08002B2CF9AE}" pid="3" name="MediaServiceImageTags">
    <vt:lpwstr/>
  </property>
</Properties>
</file>